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445" windowHeight="138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<sst xmlns="http://schemas.openxmlformats.org/spreadsheetml/2006/main" count="1818" uniqueCount="132">
  <si>
    <t>Tabelle der A-Klasse Süd 1 -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</si>
  <si>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</si>
  <si>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</si>
  <si>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</si>
  <si>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</si>
  <si>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</si>
  <si>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</si>
  <si>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</si>
  <si>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</si>
  <si>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</si>
  <si>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</si>
  <si>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</si>
  <si>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</si>
  <si>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300 München 1</t>
  </si>
  <si>
    <t>LA-Bowling 1</t>
  </si>
  <si>
    <t>Bavaria Unterf. 4</t>
  </si>
  <si>
    <t>300 München 2</t>
  </si>
  <si>
    <t>Olching 2</t>
  </si>
  <si>
    <t>Erding 2</t>
  </si>
  <si>
    <t>HighRoller Ros 4</t>
  </si>
  <si>
    <t>HighRoller Ros 5</t>
  </si>
  <si>
    <t>Neue Tabelle</t>
  </si>
  <si>
    <t>Beste Spieler/in des Tages</t>
  </si>
  <si>
    <t>Name, Vorname</t>
  </si>
  <si>
    <t>Club</t>
  </si>
  <si>
    <t>1.</t>
  </si>
  <si>
    <t>König, Christian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</si>
  <si>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</si>
  <si>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</si>
  <si>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</si>
  <si>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</si>
  <si>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</si>
  <si>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</si>
  <si>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A-Klasse Süd 1 - Männer</t>
  </si>
  <si>
    <t/>
  </si>
  <si>
    <t>A-Klasse Süd 1 - Männer</t>
  </si>
  <si>
    <t>Bayerische Bowling Union      2019 / 20</t>
  </si>
  <si>
    <t>Team:</t>
  </si>
  <si>
    <t>Neuer Stand</t>
  </si>
  <si>
    <t>Liga:</t>
  </si>
  <si>
    <t>Koch, Holger</t>
  </si>
  <si>
    <t>Dalli, Alexander</t>
  </si>
  <si>
    <t>Kuchling, Matthias</t>
  </si>
  <si>
    <t>Kirschke, Dirk</t>
  </si>
  <si>
    <t>Steinberg, Andreas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</si>
  <si>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</si>
  <si>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</si>
  <si>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</si>
  <si>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</si>
  <si>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</si>
  <si>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</si>
  <si>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</si>
  <si>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</si>
  <si>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</si>
  <si>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</si>
  <si>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</si>
  <si>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</si>
  <si>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</si>
  <si>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</si>
  <si>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</si>
  <si>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</si>
  <si>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</si>
  <si>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Fischer, Fred</t>
  </si>
  <si>
    <t>Hanauer, Markus</t>
  </si>
  <si>
    <t>Raeder, Andreas</t>
  </si>
  <si>
    <t>Gudat, Andree</t>
  </si>
  <si>
    <t>Dermastia, Johann</t>
  </si>
  <si>
    <t>Hantschel, Jörg</t>
  </si>
  <si>
    <t>Köpf, Walter</t>
  </si>
  <si>
    <t>Radtke, Reinhard</t>
  </si>
  <si>
    <t>Sommer, Ramona</t>
  </si>
  <si>
    <t>Arapow, Gregor</t>
  </si>
  <si>
    <t>Vales-Garaboa, José</t>
  </si>
  <si>
    <t>Jilski, Peter</t>
  </si>
  <si>
    <t>Jilski, Akata</t>
  </si>
  <si>
    <t>Schäfer, Michael</t>
  </si>
  <si>
    <t xml:space="preserve">Hofmann , Robert </t>
  </si>
  <si>
    <t>Mucha, Karoly</t>
  </si>
  <si>
    <t>Beer, Jürgen</t>
  </si>
  <si>
    <t>Walter, Ulrich</t>
  </si>
  <si>
    <t>Müller , Andreas</t>
  </si>
  <si>
    <t>Kohler, Detlef</t>
  </si>
  <si>
    <t>Schießl, Klaus</t>
  </si>
  <si>
    <t>Krämer, Michael</t>
  </si>
  <si>
    <t>Schießl, Daniel</t>
  </si>
  <si>
    <t>Winklmeier, Christian</t>
  </si>
  <si>
    <t>Mattutat, Uwe</t>
  </si>
  <si>
    <t>Hoffmann, Tobias</t>
  </si>
  <si>
    <t>Schulz, Christian</t>
  </si>
  <si>
    <t>Schwarz, Linus</t>
  </si>
  <si>
    <t>Heymann, Sylvana</t>
  </si>
  <si>
    <t>Reichling, Edith</t>
  </si>
  <si>
    <t>Ramic, Sabina</t>
  </si>
  <si>
    <t>Kostic, Sascha</t>
  </si>
  <si>
    <t>De Lucia, Gennaro</t>
  </si>
  <si>
    <t>Zaromytidis, Nikolaos</t>
  </si>
  <si>
    <t xml:space="preserve">Neumann, Alex 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</si>
  <si>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</si>
  <si>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</si>
  <si>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</si>
  <si>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</si>
  <si>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</si>
  <si>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</si>
  <si>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</si>
  <si>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</si>
  <si>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A-Klasse Süd 1 - Männer</t>
  </si>
  <si>
    <t>EDV</t>
  </si>
  <si>
    <t>Name</t>
  </si>
  <si>
    <t>Team</t>
  </si>
  <si>
    <t>Sp</t>
  </si>
  <si>
    <t>Gesamtschnittliste A-Klasse Süd 1 - Männer</t>
  </si>
  <si>
    <t>Mindestspiele für Wertung</t>
  </si>
  <si>
    <t>Hantschel, Thomas</t>
  </si>
  <si>
    <t>Schürner, Daniel</t>
  </si>
  <si>
    <t>Schürner, Marcel</t>
  </si>
  <si>
    <t>Goldbrich, Stefan</t>
  </si>
  <si>
    <t>Auer, Michael</t>
  </si>
  <si>
    <t>Walch, Peter</t>
  </si>
  <si>
    <t>Lehmann, Torsten</t>
  </si>
  <si>
    <t>Klement, Michael</t>
  </si>
  <si>
    <t>Ramic, Almir</t>
  </si>
  <si>
    <t>Siener, Erich</t>
  </si>
  <si>
    <t>Breuer, Gert</t>
  </si>
  <si>
    <t>Walch, Hilda</t>
  </si>
  <si>
    <t>Lehmann, Hans Jürgen</t>
  </si>
  <si>
    <t>Faltermeier, Robert</t>
  </si>
  <si>
    <t>Herber, Ralf</t>
  </si>
  <si>
    <t>Voigt, Alexander</t>
  </si>
  <si>
    <t>Roskowetz, Susanne</t>
  </si>
  <si>
    <t>Mertens, Peter</t>
  </si>
  <si>
    <t>Hauck, Franz</t>
  </si>
  <si>
    <t>Roskowetz, Dirk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</si>
</sst>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Tabelle vor dem &quot;0&quot;. Start&quot;"/>
    <numFmt numFmtId="175" formatCode="0;;"/>
    <numFmt numFmtId="176" formatCode="000;;"/>
    <numFmt numFmtId="177" formatCode="0.."/>
    <numFmt numFmtId="178" formatCode="0&quot;.&quot;"/>
    <numFmt numFmtId="179" formatCode="&quot;PINS &quot;0"/>
    <numFmt numFmtId="180" formatCode="&quot;PINS\n&quot;0"/>
    <numFmt numFmtId="181" formatCode="&quot;PINS\0x40&quot;0"/>
    <numFmt numFmtId="182" formatCode="&quot;PINS                                         &quot;0"/>
    <numFmt numFmtId="183" formatCode="&quot;PINS             &quot;0"/>
    <numFmt numFmtId="184" formatCode="&quot;PINS__ &quot;0"/>
    <numFmt numFmtId="185" formatCode="&quot;Bon &quot;0"/>
    <numFmt numFmtId="186" formatCode="&quot;B: &quot;0"/>
    <numFmt numFmtId="187" formatCode="&quot;B: &quot;0;;"/>
    <numFmt numFmtId="188" formatCode="&quot; &quot;000;;"/>
    <numFmt numFmtId="189" formatCode="_000;;"/>
    <numFmt numFmtId="190" formatCode=".000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000;;"/>
    <numFmt numFmtId="196" formatCode="#&quot;. Start&quot;"/>
    <numFmt numFmtId="197" formatCode="#&quot;.Start&quot;"/>
    <numFmt numFmtId="198" formatCode="0.00;;"/>
    <numFmt numFmtId="199" formatCode="0&quot;er Lia&quot;"/>
    <numFmt numFmtId="200" formatCode="0&quot;er Liga&quot;"/>
    <numFmt numFmtId="201" formatCode="0;0;"/>
    <numFmt numFmtId="202" formatCode="0;[Red]0;"/>
    <numFmt numFmtId="203" formatCode="0;\-0;"/>
    <numFmt numFmtId="204" formatCode="&quot;Day Complete&quot;;&quot;Day Incomplete&quot;"/>
    <numFmt numFmtId="205" formatCode="00000"/>
    <numFmt numFmtId="206" formatCode="0;[Red]\-0"/>
    <numFmt numFmtId="207" formatCode="0.00;&quot;* &quot;0.00;"/>
    <numFmt numFmtId="208" formatCode="0;[Red]&quot;(&quot;0&quot;)&quot;;"/>
    <numFmt numFmtId="209" formatCode=";;;"/>
    <numFmt numFmtId="210" formatCode=";;"/>
    <numFmt numFmtId="211" formatCode="[=-1]&quot;B&quot;;0;[Red]\-0"/>
    <numFmt numFmtId="212" formatCode="[$-407]dddd\,\ d\.\ mmmm\ yyyy"/>
    <numFmt numFmtId="213" formatCode="d/m/yy;@"/>
    <numFmt numFmtId="214" formatCode="0&quot; Begenungen&quot;"/>
    <numFmt numFmtId="215" formatCode="0&quot; Begegnungen&quot;"/>
    <numFmt numFmtId="216" formatCode="0&quot; Spiele&quot;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8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8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5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5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5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5" fontId="24" fillId="0" borderId="23" xfId="0" applyNumberFormat="1" applyFont="1" applyBorder="1" applyAlignment="1">
      <alignment horizontal="center" vertical="center"/>
    </xf>
    <xf numFmtId="175" fontId="30" fillId="0" borderId="24" xfId="0" applyNumberFormat="1" applyFont="1" applyBorder="1" applyAlignment="1">
      <alignment horizontal="left"/>
    </xf>
    <xf numFmtId="202" fontId="24" fillId="0" borderId="24" xfId="0" applyNumberFormat="1" applyFont="1" applyBorder="1" applyAlignment="1">
      <alignment horizontal="center" vertical="center"/>
    </xf>
    <xf numFmtId="206" fontId="26" fillId="0" borderId="25" xfId="0" applyNumberFormat="1" applyFont="1" applyBorder="1" applyAlignment="1" applyProtection="1">
      <alignment vertical="center"/>
      <protection locked="0"/>
    </xf>
    <xf numFmtId="206" fontId="26" fillId="0" borderId="26" xfId="0" applyNumberFormat="1" applyFont="1" applyBorder="1" applyAlignment="1" applyProtection="1">
      <alignment vertical="center"/>
      <protection locked="0"/>
    </xf>
    <xf numFmtId="206" fontId="26" fillId="24" borderId="26" xfId="0" applyNumberFormat="1" applyFont="1" applyFill="1" applyBorder="1" applyAlignment="1" applyProtection="1">
      <alignment vertical="center"/>
      <protection locked="0"/>
    </xf>
    <xf numFmtId="206" fontId="26" fillId="24" borderId="27" xfId="0" applyNumberFormat="1" applyFont="1" applyFill="1" applyBorder="1" applyAlignment="1" applyProtection="1">
      <alignment vertical="center"/>
      <protection locked="0"/>
    </xf>
    <xf numFmtId="175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5" fontId="24" fillId="0" borderId="24" xfId="0" applyNumberFormat="1" applyFont="1" applyBorder="1" applyAlignment="1">
      <alignment horizontal="center" vertical="center"/>
    </xf>
    <xf numFmtId="206" fontId="26" fillId="0" borderId="23" xfId="0" applyNumberFormat="1" applyFont="1" applyBorder="1" applyAlignment="1" applyProtection="1">
      <alignment vertical="center"/>
      <protection locked="0"/>
    </xf>
    <xf numFmtId="206" fontId="26" fillId="0" borderId="14" xfId="0" applyNumberFormat="1" applyFont="1" applyBorder="1" applyAlignment="1" applyProtection="1">
      <alignment vertical="center"/>
      <protection locked="0"/>
    </xf>
    <xf numFmtId="206" fontId="26" fillId="24" borderId="14" xfId="0" applyNumberFormat="1" applyFont="1" applyFill="1" applyBorder="1" applyAlignment="1" applyProtection="1">
      <alignment vertical="center"/>
      <protection locked="0"/>
    </xf>
    <xf numFmtId="206" fontId="26" fillId="24" borderId="29" xfId="0" applyNumberFormat="1" applyFont="1" applyFill="1" applyBorder="1" applyAlignment="1" applyProtection="1">
      <alignment vertical="center"/>
      <protection locked="0"/>
    </xf>
    <xf numFmtId="175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5" fontId="24" fillId="0" borderId="30" xfId="0" applyNumberFormat="1" applyFont="1" applyBorder="1" applyAlignment="1">
      <alignment horizontal="center" vertical="center"/>
    </xf>
    <xf numFmtId="175" fontId="30" fillId="0" borderId="31" xfId="0" applyNumberFormat="1" applyFont="1" applyBorder="1" applyAlignment="1">
      <alignment horizontal="left"/>
    </xf>
    <xf numFmtId="175" fontId="24" fillId="0" borderId="31" xfId="0" applyNumberFormat="1" applyFont="1" applyBorder="1" applyAlignment="1">
      <alignment horizontal="center" vertical="center"/>
    </xf>
    <xf numFmtId="206" fontId="26" fillId="0" borderId="32" xfId="0" applyNumberFormat="1" applyFont="1" applyBorder="1" applyAlignment="1" applyProtection="1">
      <alignment vertical="center"/>
      <protection locked="0"/>
    </xf>
    <xf numFmtId="206" fontId="26" fillId="0" borderId="33" xfId="0" applyNumberFormat="1" applyFont="1" applyBorder="1" applyAlignment="1" applyProtection="1">
      <alignment vertical="center"/>
      <protection locked="0"/>
    </xf>
    <xf numFmtId="206" fontId="26" fillId="24" borderId="33" xfId="0" applyNumberFormat="1" applyFont="1" applyFill="1" applyBorder="1" applyAlignment="1" applyProtection="1">
      <alignment vertical="center"/>
      <protection locked="0"/>
    </xf>
    <xf numFmtId="206" fontId="26" fillId="24" borderId="34" xfId="0" applyNumberFormat="1" applyFont="1" applyFill="1" applyBorder="1" applyAlignment="1" applyProtection="1">
      <alignment vertical="center"/>
      <protection locked="0"/>
    </xf>
    <xf numFmtId="175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5" fontId="26" fillId="0" borderId="37" xfId="0" applyNumberFormat="1" applyFont="1" applyBorder="1" applyAlignment="1">
      <alignment vertical="center"/>
    </xf>
    <xf numFmtId="175" fontId="26" fillId="0" borderId="38" xfId="0" applyNumberFormat="1" applyFont="1" applyBorder="1" applyAlignment="1">
      <alignment vertical="center"/>
    </xf>
    <xf numFmtId="175" fontId="26" fillId="0" borderId="39" xfId="0" applyNumberFormat="1" applyFont="1" applyBorder="1" applyAlignment="1">
      <alignment vertical="center"/>
    </xf>
    <xf numFmtId="175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5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5" fontId="26" fillId="0" borderId="41" xfId="0" applyNumberFormat="1" applyFont="1" applyBorder="1" applyAlignment="1">
      <alignment vertical="center"/>
    </xf>
    <xf numFmtId="175" fontId="26" fillId="0" borderId="42" xfId="0" applyNumberFormat="1" applyFont="1" applyBorder="1" applyAlignment="1">
      <alignment vertical="center"/>
    </xf>
    <xf numFmtId="175" fontId="26" fillId="0" borderId="43" xfId="0" applyNumberFormat="1" applyFont="1" applyBorder="1" applyAlignment="1">
      <alignment vertical="center"/>
    </xf>
    <xf numFmtId="175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7" fontId="30" fillId="0" borderId="35" xfId="0" applyNumberFormat="1" applyFont="1" applyBorder="1" applyAlignment="1">
      <alignment horizontal="right" vertical="top"/>
    </xf>
    <xf numFmtId="198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5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5" fontId="34" fillId="0" borderId="0" xfId="0" applyNumberFormat="1" applyFont="1" applyAlignment="1">
      <alignment/>
    </xf>
    <xf numFmtId="198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8" fontId="0" fillId="0" borderId="0" xfId="0" applyNumberFormat="1" applyAlignment="1">
      <alignment/>
    </xf>
    <xf numFmtId="175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200" fontId="21" fillId="0" borderId="10" xfId="0" applyNumberFormat="1" applyFont="1" applyBorder="1" applyAlignment="1">
      <alignment horizontal="center"/>
    </xf>
    <xf numFmtId="175" fontId="24" fillId="0" borderId="14" xfId="0" applyNumberFormat="1" applyFont="1" applyBorder="1" applyAlignment="1">
      <alignment horizontal="left" vertical="center"/>
    </xf>
    <xf numFmtId="175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175" fontId="0" fillId="0" borderId="24" xfId="0" applyNumberFormat="1" applyBorder="1" applyAlignment="1">
      <alignment horizontal="center" vertical="center"/>
    </xf>
    <xf numFmtId="175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6" fontId="0" fillId="0" borderId="10" xfId="0" applyNumberFormat="1" applyBorder="1" applyAlignment="1">
      <alignment horizontal="right"/>
    </xf>
    <xf numFmtId="198" fontId="0" fillId="0" borderId="24" xfId="0" applyNumberFormat="1" applyBorder="1" applyAlignment="1">
      <alignment horizontal="center" vertical="center"/>
    </xf>
    <xf numFmtId="198" fontId="0" fillId="0" borderId="47" xfId="0" applyNumberFormat="1" applyBorder="1" applyAlignment="1">
      <alignment horizontal="center" vertical="center"/>
    </xf>
    <xf numFmtId="175" fontId="24" fillId="0" borderId="46" xfId="0" applyNumberFormat="1" applyFont="1" applyBorder="1" applyAlignment="1">
      <alignment horizontal="center" vertical="center"/>
    </xf>
    <xf numFmtId="175" fontId="27" fillId="0" borderId="46" xfId="0" applyNumberFormat="1" applyFont="1" applyBorder="1" applyAlignment="1">
      <alignment horizontal="center" vertical="center"/>
    </xf>
    <xf numFmtId="175" fontId="27" fillId="0" borderId="47" xfId="0" applyNumberFormat="1" applyFont="1" applyBorder="1" applyAlignment="1">
      <alignment horizontal="center" vertical="center"/>
    </xf>
    <xf numFmtId="195" fontId="24" fillId="0" borderId="54" xfId="0" applyNumberFormat="1" applyFont="1" applyBorder="1" applyAlignment="1" applyProtection="1">
      <alignment horizontal="center" vertical="center"/>
      <protection/>
    </xf>
    <xf numFmtId="195" fontId="27" fillId="0" borderId="33" xfId="0" applyNumberFormat="1" applyFont="1" applyBorder="1" applyAlignment="1" applyProtection="1">
      <alignment horizontal="center" vertical="center"/>
      <protection/>
    </xf>
    <xf numFmtId="195" fontId="24" fillId="0" borderId="20" xfId="0" applyNumberFormat="1" applyFont="1" applyBorder="1" applyAlignment="1" applyProtection="1">
      <alignment horizontal="center" vertical="center"/>
      <protection/>
    </xf>
    <xf numFmtId="195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9" fillId="0" borderId="57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75" fontId="26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5" fontId="24" fillId="0" borderId="19" xfId="0" applyNumberFormat="1" applyFont="1" applyBorder="1" applyAlignment="1" applyProtection="1">
      <alignment horizontal="center" vertical="center"/>
      <protection/>
    </xf>
    <xf numFmtId="195" fontId="27" fillId="0" borderId="32" xfId="0" applyNumberFormat="1" applyFont="1" applyBorder="1" applyAlignment="1" applyProtection="1">
      <alignment horizontal="center" vertical="center"/>
      <protection/>
    </xf>
    <xf numFmtId="175" fontId="29" fillId="0" borderId="0" xfId="0" applyNumberFormat="1" applyFont="1" applyBorder="1" applyAlignment="1">
      <alignment horizontal="right" vertical="center"/>
    </xf>
    <xf numFmtId="175" fontId="34" fillId="0" borderId="0" xfId="0" applyNumberFormat="1" applyFont="1" applyBorder="1" applyAlignment="1">
      <alignment horizontal="right" vertical="center"/>
    </xf>
    <xf numFmtId="175" fontId="29" fillId="0" borderId="59" xfId="0" applyNumberFormat="1" applyFont="1" applyBorder="1" applyAlignment="1">
      <alignment horizontal="left" vertical="center"/>
    </xf>
    <xf numFmtId="175" fontId="31" fillId="0" borderId="59" xfId="0" applyNumberFormat="1" applyFont="1" applyBorder="1" applyAlignment="1">
      <alignment horizontal="left" vertical="center"/>
    </xf>
    <xf numFmtId="175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5" fontId="29" fillId="0" borderId="0" xfId="0" applyNumberFormat="1" applyFont="1" applyBorder="1" applyAlignment="1">
      <alignment horizontal="left" vertical="center"/>
    </xf>
    <xf numFmtId="175" fontId="31" fillId="0" borderId="0" xfId="0" applyNumberFormat="1" applyFont="1" applyBorder="1" applyAlignment="1">
      <alignment horizontal="left" vertical="center"/>
    </xf>
    <xf numFmtId="175" fontId="26" fillId="24" borderId="58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95" fontId="24" fillId="0" borderId="60" xfId="0" applyNumberFormat="1" applyFont="1" applyBorder="1" applyAlignment="1" applyProtection="1">
      <alignment horizontal="center" vertical="center"/>
      <protection/>
    </xf>
    <xf numFmtId="195" fontId="24" fillId="0" borderId="42" xfId="0" applyNumberFormat="1" applyFont="1" applyBorder="1" applyAlignment="1" applyProtection="1">
      <alignment horizontal="center" vertical="center"/>
      <protection/>
    </xf>
    <xf numFmtId="195" fontId="24" fillId="0" borderId="61" xfId="0" applyNumberFormat="1" applyFont="1" applyBorder="1" applyAlignment="1" applyProtection="1">
      <alignment horizontal="center" vertical="center"/>
      <protection/>
    </xf>
    <xf numFmtId="195" fontId="24" fillId="0" borderId="43" xfId="0" applyNumberFormat="1" applyFont="1" applyBorder="1" applyAlignment="1" applyProtection="1">
      <alignment horizontal="center" vertical="center"/>
      <protection/>
    </xf>
    <xf numFmtId="195" fontId="24" fillId="0" borderId="58" xfId="0" applyNumberFormat="1" applyFont="1" applyBorder="1" applyAlignment="1" applyProtection="1">
      <alignment horizontal="center" vertical="center"/>
      <protection/>
    </xf>
    <xf numFmtId="195" fontId="24" fillId="0" borderId="41" xfId="0" applyNumberFormat="1" applyFont="1" applyBorder="1" applyAlignment="1" applyProtection="1">
      <alignment horizontal="center" vertical="center"/>
      <protection/>
    </xf>
    <xf numFmtId="175" fontId="24" fillId="0" borderId="47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7</v>
      </c>
      <c r="C5" s="4" t="s">
        <v>1</v>
      </c>
      <c r="F5" s="6" t="s">
        <v>2</v>
      </c>
      <c r="G5" s="136">
        <v>43870</v>
      </c>
      <c r="H5" s="137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0"/>
      <c r="C8" s="141" t="s">
        <v>5</v>
      </c>
      <c r="D8" s="142"/>
      <c r="E8" s="143"/>
      <c r="F8" s="133" t="s">
        <v>6</v>
      </c>
      <c r="G8" s="134"/>
      <c r="H8" s="134"/>
      <c r="I8" s="134"/>
      <c r="J8" s="134"/>
      <c r="K8" s="135"/>
      <c r="L8" s="133" t="s">
        <v>1</v>
      </c>
      <c r="M8" s="134"/>
      <c r="N8" s="134"/>
      <c r="O8" s="134"/>
      <c r="P8" s="134"/>
      <c r="Q8" s="135"/>
    </row>
    <row r="9" spans="2:17" ht="25.5">
      <c r="B9" s="140"/>
      <c r="C9" s="144"/>
      <c r="D9" s="145"/>
      <c r="E9" s="14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29848</v>
      </c>
      <c r="G10" s="17">
        <v>66</v>
      </c>
      <c r="H10" s="17">
        <v>46</v>
      </c>
      <c r="I10" s="17">
        <v>112</v>
      </c>
      <c r="J10" s="17">
        <v>168</v>
      </c>
      <c r="K10" s="18">
        <v>177.66666666666666</v>
      </c>
      <c r="L10" s="17">
        <v>5258</v>
      </c>
      <c r="M10" s="17">
        <v>14</v>
      </c>
      <c r="N10" s="17">
        <v>8</v>
      </c>
      <c r="O10" s="17">
        <v>22</v>
      </c>
      <c r="P10" s="17">
        <v>28</v>
      </c>
      <c r="Q10" s="19">
        <v>187.78571428571428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28022</v>
      </c>
      <c r="G11" s="17">
        <v>54</v>
      </c>
      <c r="H11" s="17">
        <v>36</v>
      </c>
      <c r="I11" s="17">
        <v>90</v>
      </c>
      <c r="J11" s="17">
        <v>168</v>
      </c>
      <c r="K11" s="18">
        <v>166.79761904761904</v>
      </c>
      <c r="L11" s="17">
        <v>5032</v>
      </c>
      <c r="M11" s="17">
        <v>10</v>
      </c>
      <c r="N11" s="17">
        <v>7</v>
      </c>
      <c r="O11" s="17">
        <v>17</v>
      </c>
      <c r="P11" s="17">
        <v>28</v>
      </c>
      <c r="Q11" s="19">
        <v>179.71428571428572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27465</v>
      </c>
      <c r="G12" s="17">
        <v>44</v>
      </c>
      <c r="H12" s="17">
        <v>28</v>
      </c>
      <c r="I12" s="17">
        <v>72</v>
      </c>
      <c r="J12" s="17">
        <v>168</v>
      </c>
      <c r="K12" s="18">
        <v>163.48214285714286</v>
      </c>
      <c r="L12" s="17">
        <v>4819</v>
      </c>
      <c r="M12" s="17">
        <v>6</v>
      </c>
      <c r="N12" s="17">
        <v>5</v>
      </c>
      <c r="O12" s="17">
        <v>11</v>
      </c>
      <c r="P12" s="17">
        <v>28</v>
      </c>
      <c r="Q12" s="19">
        <v>172.10714285714286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27557</v>
      </c>
      <c r="G13" s="17">
        <v>44</v>
      </c>
      <c r="H13" s="17">
        <v>27</v>
      </c>
      <c r="I13" s="17">
        <v>71</v>
      </c>
      <c r="J13" s="17">
        <v>168</v>
      </c>
      <c r="K13" s="18">
        <v>164.0297619047619</v>
      </c>
      <c r="L13" s="17">
        <v>4791</v>
      </c>
      <c r="M13" s="17">
        <v>8</v>
      </c>
      <c r="N13" s="17">
        <v>3</v>
      </c>
      <c r="O13" s="17">
        <v>11</v>
      </c>
      <c r="P13" s="17">
        <v>28</v>
      </c>
      <c r="Q13" s="19">
        <v>171.10714285714286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27415</v>
      </c>
      <c r="G14" s="17">
        <v>44</v>
      </c>
      <c r="H14" s="17">
        <v>27</v>
      </c>
      <c r="I14" s="17">
        <v>71</v>
      </c>
      <c r="J14" s="17">
        <v>168</v>
      </c>
      <c r="K14" s="18">
        <v>163.1845238095238</v>
      </c>
      <c r="L14" s="17">
        <v>4817</v>
      </c>
      <c r="M14" s="17">
        <v>4</v>
      </c>
      <c r="N14" s="17">
        <v>4</v>
      </c>
      <c r="O14" s="17">
        <v>8</v>
      </c>
      <c r="P14" s="17">
        <v>28</v>
      </c>
      <c r="Q14" s="19">
        <v>172.03571428571428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27182</v>
      </c>
      <c r="G15" s="17">
        <v>38</v>
      </c>
      <c r="H15" s="17">
        <v>25</v>
      </c>
      <c r="I15" s="17">
        <v>63</v>
      </c>
      <c r="J15" s="17">
        <v>168</v>
      </c>
      <c r="K15" s="18">
        <v>161.79761904761904</v>
      </c>
      <c r="L15" s="17">
        <v>4891</v>
      </c>
      <c r="M15" s="17">
        <v>8</v>
      </c>
      <c r="N15" s="17">
        <v>6</v>
      </c>
      <c r="O15" s="17">
        <v>14</v>
      </c>
      <c r="P15" s="17">
        <v>28</v>
      </c>
      <c r="Q15" s="19">
        <v>174.67857142857142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26825</v>
      </c>
      <c r="G16" s="17">
        <v>30</v>
      </c>
      <c r="H16" s="17">
        <v>19</v>
      </c>
      <c r="I16" s="17">
        <v>49</v>
      </c>
      <c r="J16" s="17">
        <v>168</v>
      </c>
      <c r="K16" s="18">
        <v>159.67261904761904</v>
      </c>
      <c r="L16" s="17">
        <v>4561</v>
      </c>
      <c r="M16" s="17">
        <v>4</v>
      </c>
      <c r="N16" s="17">
        <v>2</v>
      </c>
      <c r="O16" s="17">
        <v>6</v>
      </c>
      <c r="P16" s="17">
        <v>28</v>
      </c>
      <c r="Q16" s="19">
        <v>162.89285714285714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25593</v>
      </c>
      <c r="G17" s="17">
        <v>16</v>
      </c>
      <c r="H17" s="17">
        <v>8</v>
      </c>
      <c r="I17" s="17">
        <v>24</v>
      </c>
      <c r="J17" s="17">
        <v>168</v>
      </c>
      <c r="K17" s="18">
        <v>152.33928571428572</v>
      </c>
      <c r="L17" s="17">
        <v>4377</v>
      </c>
      <c r="M17" s="17">
        <v>2</v>
      </c>
      <c r="N17" s="17">
        <v>1</v>
      </c>
      <c r="O17" s="17">
        <v>3</v>
      </c>
      <c r="P17" s="17">
        <v>28</v>
      </c>
      <c r="Q17" s="19">
        <v>156.32142857142858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9" t="s">
        <v>5</v>
      </c>
      <c r="D23" s="149"/>
      <c r="E23" s="149"/>
      <c r="F23" s="149"/>
      <c r="G23" s="149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35106</v>
      </c>
      <c r="I24" s="17">
        <v>80</v>
      </c>
      <c r="J24" s="17">
        <v>54</v>
      </c>
      <c r="K24" s="17">
        <v>134</v>
      </c>
      <c r="L24" s="17">
        <v>196</v>
      </c>
      <c r="M24" s="18">
        <v>179.1122448979592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33054</v>
      </c>
      <c r="I25" s="17">
        <v>64</v>
      </c>
      <c r="J25" s="17">
        <v>43</v>
      </c>
      <c r="K25" s="17">
        <v>107</v>
      </c>
      <c r="L25" s="17">
        <v>196</v>
      </c>
      <c r="M25" s="18">
        <v>168.64285714285714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32284</v>
      </c>
      <c r="I26" s="17">
        <v>50</v>
      </c>
      <c r="J26" s="17">
        <v>33</v>
      </c>
      <c r="K26" s="17">
        <v>83</v>
      </c>
      <c r="L26" s="17">
        <v>196</v>
      </c>
      <c r="M26" s="18">
        <v>164.71428571428572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32348</v>
      </c>
      <c r="I27" s="17">
        <v>52</v>
      </c>
      <c r="J27" s="17">
        <v>30</v>
      </c>
      <c r="K27" s="17">
        <v>82</v>
      </c>
      <c r="L27" s="17">
        <v>196</v>
      </c>
      <c r="M27" s="18">
        <v>165.0408163265306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32232</v>
      </c>
      <c r="I28" s="17">
        <v>48</v>
      </c>
      <c r="J28" s="17">
        <v>31</v>
      </c>
      <c r="K28" s="17">
        <v>79</v>
      </c>
      <c r="L28" s="17">
        <v>196</v>
      </c>
      <c r="M28" s="18">
        <v>164.44897959183675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32073</v>
      </c>
      <c r="I29" s="17">
        <v>46</v>
      </c>
      <c r="J29" s="17">
        <v>31</v>
      </c>
      <c r="K29" s="17">
        <v>77</v>
      </c>
      <c r="L29" s="17">
        <v>196</v>
      </c>
      <c r="M29" s="18">
        <v>163.6377551020408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31386</v>
      </c>
      <c r="I30" s="17">
        <v>34</v>
      </c>
      <c r="J30" s="17">
        <v>21</v>
      </c>
      <c r="K30" s="17">
        <v>55</v>
      </c>
      <c r="L30" s="17">
        <v>196</v>
      </c>
      <c r="M30" s="18">
        <v>160.1326530612245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29970</v>
      </c>
      <c r="I31" s="17">
        <v>18</v>
      </c>
      <c r="J31" s="17">
        <v>9</v>
      </c>
      <c r="K31" s="17">
        <v>27</v>
      </c>
      <c r="L31" s="17">
        <v>196</v>
      </c>
      <c r="M31" s="18">
        <v>152.90816326530611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5" t="s">
        <v>23</v>
      </c>
      <c r="D36" s="156"/>
      <c r="E36" s="156"/>
      <c r="F36" s="156"/>
      <c r="G36" s="156"/>
      <c r="H36" s="157"/>
      <c r="I36" s="155" t="s">
        <v>24</v>
      </c>
      <c r="J36" s="156"/>
      <c r="K36" s="156"/>
      <c r="L36" s="156"/>
      <c r="M36" s="156"/>
      <c r="N36" s="156"/>
      <c r="O36" s="157"/>
      <c r="P36" s="147" t="s">
        <v>7</v>
      </c>
      <c r="Q36" s="148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50">
        <v>266</v>
      </c>
      <c r="Q37" s="151"/>
    </row>
    <row r="38" spans="2:17" ht="17.25" customHeight="1">
      <c r="B38" s="23" t="s">
        <v>27</v>
      </c>
      <c r="C38" s="152" t="s">
        <v>26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50">
        <v>1501</v>
      </c>
      <c r="Q38" s="151"/>
    </row>
    <row r="39" spans="2:17" ht="17.25" customHeight="1">
      <c r="B39" s="23" t="s">
        <v>28</v>
      </c>
      <c r="C39" s="152" t="s">
        <v>26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9">
        <v>214.42857142857142</v>
      </c>
      <c r="Q39" s="160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823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38546</v>
      </c>
      <c r="H46" s="31"/>
      <c r="I46" s="31">
        <v>224</v>
      </c>
      <c r="J46" s="31"/>
      <c r="K46" s="32">
        <v>172.08035714285714</v>
      </c>
    </row>
    <row r="47" spans="3:11" ht="17.25" customHeight="1">
      <c r="C47" s="30" t="s">
        <v>32</v>
      </c>
      <c r="D47" s="27"/>
      <c r="E47" s="27"/>
      <c r="F47" s="27"/>
      <c r="G47" s="31">
        <v>258453</v>
      </c>
      <c r="H47" s="31"/>
      <c r="I47" s="31">
        <v>1568</v>
      </c>
      <c r="J47" s="31"/>
      <c r="K47" s="32">
        <v>164.8297193877551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8">
        <v>28</v>
      </c>
      <c r="P50" s="15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14</v>
      </c>
      <c r="M53">
        <v>677</v>
      </c>
      <c r="N53">
        <v>652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16</v>
      </c>
      <c r="M54">
        <v>596</v>
      </c>
      <c r="N54">
        <v>686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18</v>
      </c>
      <c r="M55">
        <v>702</v>
      </c>
      <c r="N55">
        <v>728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13</v>
      </c>
      <c r="M56">
        <v>592</v>
      </c>
      <c r="N56">
        <v>692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19</v>
      </c>
      <c r="M57">
        <v>639</v>
      </c>
      <c r="N57">
        <v>655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13</v>
      </c>
      <c r="M58">
        <v>634</v>
      </c>
      <c r="N58">
        <v>760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20</v>
      </c>
      <c r="M59">
        <v>680</v>
      </c>
      <c r="N59">
        <v>668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17</v>
      </c>
      <c r="M60">
        <v>741</v>
      </c>
      <c r="N60">
        <v>660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16</v>
      </c>
      <c r="M61">
        <v>623</v>
      </c>
      <c r="N61">
        <v>699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20</v>
      </c>
      <c r="M62">
        <v>757</v>
      </c>
      <c r="N62">
        <v>636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15</v>
      </c>
      <c r="M63">
        <v>725</v>
      </c>
      <c r="N63">
        <v>696</v>
      </c>
      <c r="O63">
        <v>2</v>
      </c>
      <c r="P63">
        <v>0</v>
      </c>
    </row>
    <row r="64" spans="3:16" ht="12.75">
      <c r="C64">
        <v>12</v>
      </c>
      <c r="E64" t="s">
        <v>13</v>
      </c>
      <c r="H64" t="s">
        <v>19</v>
      </c>
      <c r="M64">
        <v>754</v>
      </c>
      <c r="N64">
        <v>637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20</v>
      </c>
      <c r="M65">
        <v>762</v>
      </c>
      <c r="N65">
        <v>572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19</v>
      </c>
      <c r="M66">
        <v>685</v>
      </c>
      <c r="N66">
        <v>663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740</v>
      </c>
      <c r="N67">
        <v>727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15</v>
      </c>
      <c r="M68">
        <v>660</v>
      </c>
      <c r="N68">
        <v>663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13</v>
      </c>
      <c r="M69">
        <v>741</v>
      </c>
      <c r="N69">
        <v>823</v>
      </c>
      <c r="O69">
        <v>0</v>
      </c>
      <c r="P69">
        <v>2</v>
      </c>
    </row>
    <row r="70" spans="3:16" ht="12.75">
      <c r="C70">
        <v>18</v>
      </c>
      <c r="E70" t="s">
        <v>15</v>
      </c>
      <c r="H70" t="s">
        <v>17</v>
      </c>
      <c r="M70">
        <v>699</v>
      </c>
      <c r="N70">
        <v>694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19</v>
      </c>
      <c r="M71">
        <v>637</v>
      </c>
      <c r="N71">
        <v>609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759</v>
      </c>
      <c r="N72">
        <v>664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17</v>
      </c>
      <c r="M73">
        <v>714</v>
      </c>
      <c r="N73">
        <v>677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14</v>
      </c>
      <c r="M74">
        <v>643</v>
      </c>
      <c r="N74">
        <v>736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13</v>
      </c>
      <c r="M75">
        <v>704</v>
      </c>
      <c r="N75">
        <v>756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20</v>
      </c>
      <c r="M76">
        <v>745</v>
      </c>
      <c r="N76">
        <v>640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18</v>
      </c>
      <c r="M77">
        <v>632</v>
      </c>
      <c r="N77">
        <v>746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15</v>
      </c>
      <c r="M78">
        <v>733</v>
      </c>
      <c r="N78">
        <v>675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16</v>
      </c>
      <c r="M79">
        <v>625</v>
      </c>
      <c r="N79">
        <v>682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14</v>
      </c>
      <c r="M80">
        <v>687</v>
      </c>
      <c r="N80">
        <v>764</v>
      </c>
      <c r="O80">
        <v>0</v>
      </c>
      <c r="P80">
        <v>2</v>
      </c>
    </row>
    <row r="81" spans="3:16" ht="12.75">
      <c r="C81">
        <v>29</v>
      </c>
      <c r="E81" t="s">
        <v>16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5258</v>
      </c>
      <c r="N89">
        <v>4817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15</v>
      </c>
      <c r="M90">
        <v>4791</v>
      </c>
      <c r="N90">
        <v>4819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19</v>
      </c>
      <c r="M91">
        <v>4891</v>
      </c>
      <c r="N91">
        <v>4561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20</v>
      </c>
      <c r="M92">
        <v>5032</v>
      </c>
      <c r="N92">
        <v>4377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19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13</v>
      </c>
      <c r="M97">
        <v>174.67857142857142</v>
      </c>
      <c r="N97">
        <v>187.78571428571428</v>
      </c>
      <c r="O97">
        <v>0</v>
      </c>
      <c r="P97">
        <v>0</v>
      </c>
    </row>
  </sheetData>
  <sheetProtection selectLockedCells="1"/>
  <mergeCells count="41"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  <mergeCell ref="P37:Q37"/>
    <mergeCell ref="I38:O38"/>
    <mergeCell ref="C38:H38"/>
    <mergeCell ref="C39:H39"/>
    <mergeCell ref="C37:H37"/>
    <mergeCell ref="I39:O39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105</v>
      </c>
      <c r="C2" s="117"/>
      <c r="D2" s="117"/>
      <c r="E2" s="118" t="s">
        <v>45</v>
      </c>
      <c r="F2" s="119">
        <v>7</v>
      </c>
      <c r="G2" s="118"/>
    </row>
    <row r="3" ht="13.5" thickTop="1">
      <c r="F3" s="120"/>
    </row>
    <row r="4" spans="1:7" ht="12.75">
      <c r="A4" s="121"/>
      <c r="B4" s="121" t="s">
        <v>106</v>
      </c>
      <c r="C4" s="121" t="s">
        <v>107</v>
      </c>
      <c r="D4" s="121" t="s">
        <v>108</v>
      </c>
      <c r="E4" s="122" t="s">
        <v>7</v>
      </c>
      <c r="F4" s="123" t="s">
        <v>109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25810</v>
      </c>
      <c r="C6" s="125" t="s">
        <v>26</v>
      </c>
      <c r="D6" s="125" t="s">
        <v>13</v>
      </c>
      <c r="E6" s="125">
        <v>1501</v>
      </c>
      <c r="F6" s="125">
        <v>7</v>
      </c>
      <c r="G6" s="126">
        <v>214.42857142857142</v>
      </c>
    </row>
    <row r="7" spans="1:7" ht="12.75">
      <c r="A7" s="124">
        <f t="shared" si="0"/>
        <v>2</v>
      </c>
      <c r="B7" s="125">
        <v>16583</v>
      </c>
      <c r="C7" s="125" t="s">
        <v>42</v>
      </c>
      <c r="D7" s="125" t="s">
        <v>14</v>
      </c>
      <c r="E7" s="125">
        <v>1393</v>
      </c>
      <c r="F7" s="125">
        <v>7</v>
      </c>
      <c r="G7" s="126">
        <v>199</v>
      </c>
    </row>
    <row r="8" spans="1:7" ht="12.75">
      <c r="A8" s="124">
        <f t="shared" si="0"/>
        <v>3</v>
      </c>
      <c r="B8" s="125">
        <v>38475</v>
      </c>
      <c r="C8" s="125" t="s">
        <v>62</v>
      </c>
      <c r="D8" s="125" t="s">
        <v>13</v>
      </c>
      <c r="E8" s="125">
        <v>1358</v>
      </c>
      <c r="F8" s="125">
        <v>7</v>
      </c>
      <c r="G8" s="126">
        <v>194</v>
      </c>
    </row>
    <row r="9" spans="1:7" ht="12.75">
      <c r="A9" s="124">
        <f t="shared" si="0"/>
        <v>4</v>
      </c>
      <c r="B9" s="125">
        <v>16716</v>
      </c>
      <c r="C9" s="125" t="s">
        <v>65</v>
      </c>
      <c r="D9" s="125" t="s">
        <v>15</v>
      </c>
      <c r="E9" s="125">
        <v>1158</v>
      </c>
      <c r="F9" s="125">
        <v>6</v>
      </c>
      <c r="G9" s="126">
        <v>193</v>
      </c>
    </row>
    <row r="10" spans="1:7" ht="12.75">
      <c r="A10" s="124">
        <f t="shared" si="0"/>
        <v>5</v>
      </c>
      <c r="B10" s="125">
        <v>38576</v>
      </c>
      <c r="C10" s="125" t="s">
        <v>87</v>
      </c>
      <c r="D10" s="125" t="s">
        <v>16</v>
      </c>
      <c r="E10" s="125">
        <v>1319</v>
      </c>
      <c r="F10" s="125">
        <v>7</v>
      </c>
      <c r="G10" s="126">
        <v>188.42857142857142</v>
      </c>
    </row>
    <row r="11" spans="1:7" ht="12.75">
      <c r="A11" s="124">
        <f t="shared" si="0"/>
        <v>6</v>
      </c>
      <c r="B11" s="125">
        <v>16876</v>
      </c>
      <c r="C11" s="125" t="s">
        <v>43</v>
      </c>
      <c r="D11" s="125" t="s">
        <v>14</v>
      </c>
      <c r="E11" s="125">
        <v>1295</v>
      </c>
      <c r="F11" s="125">
        <v>7</v>
      </c>
      <c r="G11" s="126">
        <v>185</v>
      </c>
    </row>
    <row r="12" spans="1:7" ht="12.75">
      <c r="A12" s="124">
        <f t="shared" si="0"/>
        <v>7</v>
      </c>
      <c r="B12" s="125">
        <v>25994</v>
      </c>
      <c r="C12" s="125" t="s">
        <v>64</v>
      </c>
      <c r="D12" s="125" t="s">
        <v>13</v>
      </c>
      <c r="E12" s="125">
        <v>1282</v>
      </c>
      <c r="F12" s="125">
        <v>7</v>
      </c>
      <c r="G12" s="126">
        <v>183.14285714285714</v>
      </c>
    </row>
    <row r="13" spans="1:7" ht="12.75">
      <c r="A13" s="124">
        <f t="shared" si="0"/>
        <v>8</v>
      </c>
      <c r="B13" s="125">
        <v>38002</v>
      </c>
      <c r="C13" s="125" t="s">
        <v>85</v>
      </c>
      <c r="D13" s="125" t="s">
        <v>17</v>
      </c>
      <c r="E13" s="125">
        <v>915</v>
      </c>
      <c r="F13" s="125">
        <v>5</v>
      </c>
      <c r="G13" s="126">
        <v>183</v>
      </c>
    </row>
    <row r="14" spans="1:7" ht="12.75">
      <c r="A14" s="124">
        <f t="shared" si="0"/>
        <v>9</v>
      </c>
      <c r="B14" s="125">
        <v>25569</v>
      </c>
      <c r="C14" s="125" t="s">
        <v>77</v>
      </c>
      <c r="D14" s="125" t="s">
        <v>18</v>
      </c>
      <c r="E14" s="125">
        <v>731</v>
      </c>
      <c r="F14" s="125">
        <v>4</v>
      </c>
      <c r="G14" s="126">
        <v>182.75</v>
      </c>
    </row>
    <row r="15" spans="1:7" ht="12.75">
      <c r="A15" s="124">
        <f t="shared" si="0"/>
        <v>10</v>
      </c>
      <c r="B15" s="125">
        <v>38574</v>
      </c>
      <c r="C15" s="125" t="s">
        <v>96</v>
      </c>
      <c r="D15" s="125" t="s">
        <v>20</v>
      </c>
      <c r="E15" s="125">
        <v>545</v>
      </c>
      <c r="F15" s="125">
        <v>3</v>
      </c>
      <c r="G15" s="126">
        <v>181.66666666666666</v>
      </c>
    </row>
    <row r="16" spans="1:7" ht="12.75">
      <c r="A16" s="124">
        <f t="shared" si="0"/>
        <v>11</v>
      </c>
      <c r="B16" s="125">
        <v>38577</v>
      </c>
      <c r="C16" s="125" t="s">
        <v>86</v>
      </c>
      <c r="D16" s="125" t="s">
        <v>16</v>
      </c>
      <c r="E16" s="125">
        <v>1269</v>
      </c>
      <c r="F16" s="125">
        <v>7</v>
      </c>
      <c r="G16" s="126">
        <v>181.28571428571428</v>
      </c>
    </row>
    <row r="17" spans="1:7" ht="12.75">
      <c r="A17" s="124">
        <f t="shared" si="0"/>
        <v>12</v>
      </c>
      <c r="B17" s="125">
        <v>7484</v>
      </c>
      <c r="C17" s="125" t="s">
        <v>75</v>
      </c>
      <c r="D17" s="125" t="s">
        <v>18</v>
      </c>
      <c r="E17" s="125">
        <v>1266</v>
      </c>
      <c r="F17" s="125">
        <v>7</v>
      </c>
      <c r="G17" s="126">
        <v>180.85714285714286</v>
      </c>
    </row>
    <row r="18" spans="1:7" ht="12.75">
      <c r="A18" s="124">
        <f t="shared" si="0"/>
        <v>13</v>
      </c>
      <c r="B18" s="125">
        <v>5929</v>
      </c>
      <c r="C18" s="125" t="s">
        <v>41</v>
      </c>
      <c r="D18" s="125" t="s">
        <v>14</v>
      </c>
      <c r="E18" s="125">
        <v>716</v>
      </c>
      <c r="F18" s="125">
        <v>4</v>
      </c>
      <c r="G18" s="126">
        <v>179</v>
      </c>
    </row>
    <row r="19" spans="1:7" ht="12.75">
      <c r="A19" s="124">
        <f t="shared" si="0"/>
        <v>14</v>
      </c>
      <c r="B19" s="125">
        <v>38221</v>
      </c>
      <c r="C19" s="125" t="s">
        <v>80</v>
      </c>
      <c r="D19" s="125" t="s">
        <v>17</v>
      </c>
      <c r="E19" s="125">
        <v>1071</v>
      </c>
      <c r="F19" s="125">
        <v>6</v>
      </c>
      <c r="G19" s="126">
        <v>178.5</v>
      </c>
    </row>
    <row r="20" spans="1:7" ht="12.75">
      <c r="A20" s="124">
        <f t="shared" si="0"/>
        <v>15</v>
      </c>
      <c r="B20" s="125">
        <v>25502</v>
      </c>
      <c r="C20" s="125" t="s">
        <v>78</v>
      </c>
      <c r="D20" s="125" t="s">
        <v>18</v>
      </c>
      <c r="E20" s="125">
        <v>1064</v>
      </c>
      <c r="F20" s="125">
        <v>6</v>
      </c>
      <c r="G20" s="126">
        <v>177.33333333333334</v>
      </c>
    </row>
    <row r="21" spans="1:7" ht="12.75">
      <c r="A21" s="124">
        <f t="shared" si="0"/>
        <v>16</v>
      </c>
      <c r="B21" s="125">
        <v>16715</v>
      </c>
      <c r="C21" s="125" t="s">
        <v>66</v>
      </c>
      <c r="D21" s="125" t="s">
        <v>15</v>
      </c>
      <c r="E21" s="125">
        <v>1055</v>
      </c>
      <c r="F21" s="125">
        <v>6</v>
      </c>
      <c r="G21" s="126">
        <v>175.83333333333334</v>
      </c>
    </row>
    <row r="22" spans="1:7" ht="12.75">
      <c r="A22" s="124">
        <f t="shared" si="0"/>
        <v>17</v>
      </c>
      <c r="B22" s="125">
        <v>25055</v>
      </c>
      <c r="C22" s="125" t="s">
        <v>67</v>
      </c>
      <c r="D22" s="125" t="s">
        <v>15</v>
      </c>
      <c r="E22" s="125">
        <v>1221</v>
      </c>
      <c r="F22" s="125">
        <v>7</v>
      </c>
      <c r="G22" s="126">
        <v>174.42857142857142</v>
      </c>
    </row>
    <row r="23" spans="1:7" ht="12.75">
      <c r="A23" s="124">
        <f t="shared" si="0"/>
        <v>18</v>
      </c>
      <c r="B23" s="125">
        <v>38182</v>
      </c>
      <c r="C23" s="125" t="s">
        <v>44</v>
      </c>
      <c r="D23" s="125" t="s">
        <v>14</v>
      </c>
      <c r="E23" s="125">
        <v>1046</v>
      </c>
      <c r="F23" s="125">
        <v>6</v>
      </c>
      <c r="G23" s="126">
        <v>174.33333333333334</v>
      </c>
    </row>
    <row r="24" spans="1:7" ht="12.75">
      <c r="A24" s="124">
        <f t="shared" si="0"/>
        <v>19</v>
      </c>
      <c r="B24" s="125">
        <v>38598</v>
      </c>
      <c r="C24" s="125" t="s">
        <v>84</v>
      </c>
      <c r="D24" s="125" t="s">
        <v>17</v>
      </c>
      <c r="E24" s="125">
        <v>866</v>
      </c>
      <c r="F24" s="125">
        <v>5</v>
      </c>
      <c r="G24" s="126">
        <v>173.2</v>
      </c>
    </row>
    <row r="25" spans="1:7" ht="12.75">
      <c r="A25" s="124">
        <f t="shared" si="0"/>
        <v>20</v>
      </c>
      <c r="B25" s="125">
        <v>25671</v>
      </c>
      <c r="C25" s="125" t="s">
        <v>73</v>
      </c>
      <c r="D25" s="125" t="s">
        <v>19</v>
      </c>
      <c r="E25" s="125">
        <v>1028</v>
      </c>
      <c r="F25" s="125">
        <v>6</v>
      </c>
      <c r="G25" s="126">
        <v>171.33333333333334</v>
      </c>
    </row>
    <row r="26" spans="1:7" ht="12.75">
      <c r="A26" s="124">
        <f t="shared" si="0"/>
        <v>21</v>
      </c>
      <c r="B26" s="125">
        <v>25525</v>
      </c>
      <c r="C26" s="125" t="s">
        <v>83</v>
      </c>
      <c r="D26" s="125" t="s">
        <v>17</v>
      </c>
      <c r="E26" s="125">
        <v>855</v>
      </c>
      <c r="F26" s="125">
        <v>5</v>
      </c>
      <c r="G26" s="126">
        <v>171</v>
      </c>
    </row>
    <row r="27" spans="1:7" ht="12.75">
      <c r="A27" s="124">
        <f t="shared" si="0"/>
        <v>22</v>
      </c>
      <c r="B27" s="125">
        <v>38473</v>
      </c>
      <c r="C27" s="125" t="s">
        <v>95</v>
      </c>
      <c r="D27" s="125" t="s">
        <v>20</v>
      </c>
      <c r="E27" s="125">
        <v>513</v>
      </c>
      <c r="F27" s="125">
        <v>3</v>
      </c>
      <c r="G27" s="126">
        <v>171</v>
      </c>
    </row>
    <row r="28" spans="1:7" ht="12.75">
      <c r="A28" s="124">
        <f t="shared" si="0"/>
        <v>23</v>
      </c>
      <c r="B28" s="125">
        <v>38485</v>
      </c>
      <c r="C28" s="125" t="s">
        <v>82</v>
      </c>
      <c r="D28" s="125" t="s">
        <v>17</v>
      </c>
      <c r="E28" s="125">
        <v>850</v>
      </c>
      <c r="F28" s="125">
        <v>5</v>
      </c>
      <c r="G28" s="126">
        <v>170</v>
      </c>
    </row>
    <row r="29" spans="1:7" ht="12.75">
      <c r="A29" s="124">
        <f t="shared" si="0"/>
        <v>24</v>
      </c>
      <c r="B29" s="125">
        <v>38575</v>
      </c>
      <c r="C29" s="125" t="s">
        <v>71</v>
      </c>
      <c r="D29" s="125" t="s">
        <v>19</v>
      </c>
      <c r="E29" s="125">
        <v>1172</v>
      </c>
      <c r="F29" s="125">
        <v>7</v>
      </c>
      <c r="G29" s="126">
        <v>167.42857142857142</v>
      </c>
    </row>
    <row r="30" spans="1:7" ht="12.75">
      <c r="A30" s="124">
        <f t="shared" si="0"/>
        <v>25</v>
      </c>
      <c r="B30" s="125">
        <v>16714</v>
      </c>
      <c r="C30" s="125" t="s">
        <v>79</v>
      </c>
      <c r="D30" s="125" t="s">
        <v>18</v>
      </c>
      <c r="E30" s="125">
        <v>1170</v>
      </c>
      <c r="F30" s="125">
        <v>7</v>
      </c>
      <c r="G30" s="126">
        <v>167.14285714285714</v>
      </c>
    </row>
    <row r="31" spans="1:7" ht="12.75">
      <c r="A31" s="124">
        <f t="shared" si="0"/>
        <v>26</v>
      </c>
      <c r="B31" s="125">
        <v>38479</v>
      </c>
      <c r="C31" s="125" t="s">
        <v>89</v>
      </c>
      <c r="D31" s="125" t="s">
        <v>16</v>
      </c>
      <c r="E31" s="125">
        <v>1162</v>
      </c>
      <c r="F31" s="125">
        <v>7</v>
      </c>
      <c r="G31" s="126">
        <v>166</v>
      </c>
    </row>
    <row r="32" spans="1:7" ht="12.75">
      <c r="A32" s="124">
        <f t="shared" si="0"/>
        <v>27</v>
      </c>
      <c r="B32" s="125">
        <v>7481</v>
      </c>
      <c r="C32" s="125" t="s">
        <v>76</v>
      </c>
      <c r="D32" s="125" t="s">
        <v>18</v>
      </c>
      <c r="E32" s="125">
        <v>660</v>
      </c>
      <c r="F32" s="125">
        <v>4</v>
      </c>
      <c r="G32" s="126">
        <v>165</v>
      </c>
    </row>
    <row r="33" spans="1:7" ht="12.75">
      <c r="A33" s="124">
        <f t="shared" si="0"/>
        <v>28</v>
      </c>
      <c r="B33" s="125">
        <v>25158</v>
      </c>
      <c r="C33" s="125" t="s">
        <v>72</v>
      </c>
      <c r="D33" s="125" t="s">
        <v>19</v>
      </c>
      <c r="E33" s="125">
        <v>970</v>
      </c>
      <c r="F33" s="125">
        <v>6</v>
      </c>
      <c r="G33" s="126">
        <v>161.66666666666666</v>
      </c>
    </row>
    <row r="34" spans="1:7" ht="12.75">
      <c r="A34" s="124">
        <f t="shared" si="0"/>
        <v>29</v>
      </c>
      <c r="B34" s="125">
        <v>38214</v>
      </c>
      <c r="C34" s="125" t="s">
        <v>63</v>
      </c>
      <c r="D34" s="125" t="s">
        <v>13</v>
      </c>
      <c r="E34" s="125">
        <v>1117</v>
      </c>
      <c r="F34" s="125">
        <v>7</v>
      </c>
      <c r="G34" s="126">
        <v>159.57142857142858</v>
      </c>
    </row>
    <row r="35" spans="1:7" ht="12.75">
      <c r="A35" s="124">
        <f t="shared" si="0"/>
        <v>30</v>
      </c>
      <c r="B35" s="125">
        <v>38363</v>
      </c>
      <c r="C35" s="125" t="s">
        <v>93</v>
      </c>
      <c r="D35" s="125" t="s">
        <v>20</v>
      </c>
      <c r="E35" s="125">
        <v>956</v>
      </c>
      <c r="F35" s="125">
        <v>6</v>
      </c>
      <c r="G35" s="126">
        <v>159.33333333333334</v>
      </c>
    </row>
    <row r="36" spans="1:7" ht="12.75">
      <c r="A36" s="124">
        <f t="shared" si="0"/>
        <v>31</v>
      </c>
      <c r="B36" s="125">
        <v>16667</v>
      </c>
      <c r="C36" s="125" t="s">
        <v>70</v>
      </c>
      <c r="D36" s="125" t="s">
        <v>19</v>
      </c>
      <c r="E36" s="125">
        <v>947</v>
      </c>
      <c r="F36" s="125">
        <v>6</v>
      </c>
      <c r="G36" s="126">
        <v>157.83333333333334</v>
      </c>
    </row>
    <row r="37" spans="1:7" ht="12.75">
      <c r="A37" s="124">
        <f t="shared" si="0"/>
        <v>32</v>
      </c>
      <c r="B37" s="125">
        <v>38579</v>
      </c>
      <c r="C37" s="125" t="s">
        <v>90</v>
      </c>
      <c r="D37" s="125" t="s">
        <v>16</v>
      </c>
      <c r="E37" s="125">
        <v>468</v>
      </c>
      <c r="F37" s="125">
        <v>3</v>
      </c>
      <c r="G37" s="126">
        <v>156</v>
      </c>
    </row>
    <row r="38" spans="1:7" ht="12.75">
      <c r="A38" s="124">
        <f aca="true" t="shared" si="1" ref="A38:A69">IF(F38,A37+1,"")</f>
        <v>33</v>
      </c>
      <c r="B38" s="125">
        <v>25793</v>
      </c>
      <c r="C38" s="125" t="s">
        <v>91</v>
      </c>
      <c r="D38" s="125" t="s">
        <v>20</v>
      </c>
      <c r="E38" s="125">
        <v>931</v>
      </c>
      <c r="F38" s="125">
        <v>6</v>
      </c>
      <c r="G38" s="126">
        <v>155.16666666666666</v>
      </c>
    </row>
    <row r="39" spans="1:7" ht="12.75">
      <c r="A39" s="124">
        <f t="shared" si="1"/>
        <v>34</v>
      </c>
      <c r="B39" s="125">
        <v>16393</v>
      </c>
      <c r="C39" s="125" t="s">
        <v>68</v>
      </c>
      <c r="D39" s="125" t="s">
        <v>15</v>
      </c>
      <c r="E39" s="125">
        <v>927</v>
      </c>
      <c r="F39" s="125">
        <v>6</v>
      </c>
      <c r="G39" s="126">
        <v>154.5</v>
      </c>
    </row>
    <row r="40" spans="1:7" ht="12.75">
      <c r="A40" s="124">
        <f t="shared" si="1"/>
        <v>35</v>
      </c>
      <c r="B40" s="125">
        <v>25802</v>
      </c>
      <c r="C40" s="125" t="s">
        <v>69</v>
      </c>
      <c r="D40" s="125" t="s">
        <v>15</v>
      </c>
      <c r="E40" s="125">
        <v>458</v>
      </c>
      <c r="F40" s="125">
        <v>3</v>
      </c>
      <c r="G40" s="126">
        <v>152.66666666666666</v>
      </c>
    </row>
    <row r="41" spans="1:7" ht="12.75">
      <c r="A41" s="124">
        <f t="shared" si="1"/>
        <v>36</v>
      </c>
      <c r="B41" s="125">
        <v>25632</v>
      </c>
      <c r="C41" s="125" t="s">
        <v>94</v>
      </c>
      <c r="D41" s="125" t="s">
        <v>20</v>
      </c>
      <c r="E41" s="125">
        <v>597</v>
      </c>
      <c r="F41" s="125">
        <v>4</v>
      </c>
      <c r="G41" s="126">
        <v>149.25</v>
      </c>
    </row>
    <row r="42" spans="1:7" ht="12.75">
      <c r="A42" s="124">
        <f t="shared" si="1"/>
        <v>37</v>
      </c>
      <c r="B42" s="125">
        <v>25664</v>
      </c>
      <c r="C42" s="125" t="s">
        <v>74</v>
      </c>
      <c r="D42" s="125" t="s">
        <v>19</v>
      </c>
      <c r="E42" s="125">
        <v>444</v>
      </c>
      <c r="F42" s="125">
        <v>3</v>
      </c>
      <c r="G42" s="126">
        <v>148</v>
      </c>
    </row>
    <row r="43" spans="1:7" ht="12.75">
      <c r="A43" s="124">
        <f t="shared" si="1"/>
        <v>38</v>
      </c>
      <c r="B43" s="125">
        <v>38605</v>
      </c>
      <c r="C43" s="125" t="s">
        <v>40</v>
      </c>
      <c r="D43" s="125" t="s">
        <v>14</v>
      </c>
      <c r="E43" s="125">
        <v>582</v>
      </c>
      <c r="F43" s="125">
        <v>4</v>
      </c>
      <c r="G43" s="126">
        <v>145.5</v>
      </c>
    </row>
    <row r="44" spans="1:7" ht="12.75">
      <c r="A44" s="124">
        <f t="shared" si="1"/>
        <v>39</v>
      </c>
      <c r="B44" s="125">
        <v>38503</v>
      </c>
      <c r="C44" s="125" t="s">
        <v>88</v>
      </c>
      <c r="D44" s="125" t="s">
        <v>16</v>
      </c>
      <c r="E44" s="125">
        <v>573</v>
      </c>
      <c r="F44" s="125">
        <v>4</v>
      </c>
      <c r="G44" s="126">
        <v>143.25</v>
      </c>
    </row>
    <row r="45" spans="1:7" ht="12.75">
      <c r="A45" s="124">
        <f t="shared" si="1"/>
        <v>40</v>
      </c>
      <c r="B45" s="125">
        <v>38561</v>
      </c>
      <c r="C45" s="125" t="s">
        <v>92</v>
      </c>
      <c r="D45" s="125" t="s">
        <v>20</v>
      </c>
      <c r="E45" s="125">
        <v>835</v>
      </c>
      <c r="F45" s="125">
        <v>6</v>
      </c>
      <c r="G45" s="126">
        <v>139.16666666666666</v>
      </c>
    </row>
    <row r="46" spans="1:7" ht="12.75">
      <c r="A46" s="124">
        <f t="shared" si="1"/>
        <v>41</v>
      </c>
      <c r="B46" s="125">
        <v>16401</v>
      </c>
      <c r="C46" s="125" t="s">
        <v>81</v>
      </c>
      <c r="D46" s="125" t="s">
        <v>17</v>
      </c>
      <c r="E46" s="125">
        <v>260</v>
      </c>
      <c r="F46" s="125">
        <v>2</v>
      </c>
      <c r="G46" s="126">
        <v>130</v>
      </c>
    </row>
    <row r="47" spans="1:7" ht="12.75">
      <c r="A47" s="124">
        <f t="shared" si="1"/>
      </c>
      <c r="B47" s="125">
        <v>0</v>
      </c>
      <c r="C47" s="125" t="s">
        <v>34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34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34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34</v>
      </c>
      <c r="D52" s="125" t="s">
        <v>13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34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34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34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34</v>
      </c>
      <c r="D56" s="125" t="s">
        <v>15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34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34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34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34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34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34</v>
      </c>
      <c r="D63" s="125" t="s">
        <v>17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34</v>
      </c>
      <c r="D64" s="125" t="s">
        <v>17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34</v>
      </c>
      <c r="D65" s="125" t="s">
        <v>16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34</v>
      </c>
      <c r="D66" s="125" t="s">
        <v>16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34</v>
      </c>
      <c r="D67" s="125" t="s">
        <v>16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110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111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106</v>
      </c>
      <c r="C6" s="121" t="s">
        <v>107</v>
      </c>
      <c r="D6" s="129" t="s">
        <v>108</v>
      </c>
      <c r="E6" s="123" t="s">
        <v>7</v>
      </c>
      <c r="F6" s="123" t="s">
        <v>109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38475</v>
      </c>
      <c r="C8" s="125" t="s">
        <v>62</v>
      </c>
      <c r="D8" s="125" t="s">
        <v>13</v>
      </c>
      <c r="E8" s="125">
        <v>8315</v>
      </c>
      <c r="F8" s="125">
        <v>44</v>
      </c>
      <c r="G8" s="126">
        <v>188.97727272727272</v>
      </c>
      <c r="I8">
        <v>188.97727272727272</v>
      </c>
    </row>
    <row r="9" spans="1:9" ht="12.75">
      <c r="A9" s="124">
        <f t="shared" si="0"/>
        <v>2</v>
      </c>
      <c r="B9" s="125">
        <v>16583</v>
      </c>
      <c r="C9" s="125" t="s">
        <v>42</v>
      </c>
      <c r="D9" s="125" t="s">
        <v>14</v>
      </c>
      <c r="E9" s="125">
        <v>7748</v>
      </c>
      <c r="F9" s="125">
        <v>41</v>
      </c>
      <c r="G9" s="126">
        <v>188.97560975609755</v>
      </c>
      <c r="I9">
        <v>188.97560975609755</v>
      </c>
    </row>
    <row r="10" spans="1:9" ht="12.75">
      <c r="A10" s="124">
        <f t="shared" si="0"/>
        <v>3</v>
      </c>
      <c r="B10" s="125">
        <v>25810</v>
      </c>
      <c r="C10" s="125" t="s">
        <v>26</v>
      </c>
      <c r="D10" s="125" t="s">
        <v>13</v>
      </c>
      <c r="E10" s="125">
        <v>7927</v>
      </c>
      <c r="F10" s="125">
        <v>43</v>
      </c>
      <c r="G10" s="126">
        <v>184.34883720930233</v>
      </c>
      <c r="I10">
        <v>184.34883720930233</v>
      </c>
    </row>
    <row r="11" spans="1:9" ht="12.75">
      <c r="A11" s="124">
        <f t="shared" si="0"/>
        <v>4</v>
      </c>
      <c r="B11" s="125">
        <v>38450</v>
      </c>
      <c r="C11" s="125" t="s">
        <v>112</v>
      </c>
      <c r="D11" s="125" t="s">
        <v>15</v>
      </c>
      <c r="E11" s="125">
        <v>1274</v>
      </c>
      <c r="F11" s="125">
        <v>7</v>
      </c>
      <c r="G11" s="126">
        <v>182</v>
      </c>
      <c r="I11">
        <v>182</v>
      </c>
    </row>
    <row r="12" spans="1:9" ht="12.75">
      <c r="A12" s="124">
        <f t="shared" si="0"/>
        <v>5</v>
      </c>
      <c r="B12" s="125">
        <v>25994</v>
      </c>
      <c r="C12" s="125" t="s">
        <v>64</v>
      </c>
      <c r="D12" s="125" t="s">
        <v>13</v>
      </c>
      <c r="E12" s="125">
        <v>5061</v>
      </c>
      <c r="F12" s="125">
        <v>28</v>
      </c>
      <c r="G12" s="126">
        <v>180.75</v>
      </c>
      <c r="I12">
        <v>180.75</v>
      </c>
    </row>
    <row r="13" spans="1:9" ht="12.75">
      <c r="A13" s="124">
        <f t="shared" si="0"/>
        <v>6</v>
      </c>
      <c r="B13" s="125">
        <v>25502</v>
      </c>
      <c r="C13" s="125" t="s">
        <v>78</v>
      </c>
      <c r="D13" s="125" t="s">
        <v>18</v>
      </c>
      <c r="E13" s="125">
        <v>4631</v>
      </c>
      <c r="F13" s="125">
        <v>26</v>
      </c>
      <c r="G13" s="126">
        <v>178.1153846153846</v>
      </c>
      <c r="I13">
        <v>178.1153846153846</v>
      </c>
    </row>
    <row r="14" spans="1:9" ht="12.75">
      <c r="A14" s="124">
        <f t="shared" si="0"/>
        <v>7</v>
      </c>
      <c r="B14" s="125">
        <v>16716</v>
      </c>
      <c r="C14" s="125" t="s">
        <v>65</v>
      </c>
      <c r="D14" s="125" t="s">
        <v>15</v>
      </c>
      <c r="E14" s="125">
        <v>4628</v>
      </c>
      <c r="F14" s="125">
        <v>26</v>
      </c>
      <c r="G14" s="126">
        <v>178</v>
      </c>
      <c r="I14">
        <v>178</v>
      </c>
    </row>
    <row r="15" spans="1:9" ht="12.75">
      <c r="A15" s="124">
        <f t="shared" si="0"/>
        <v>8</v>
      </c>
      <c r="B15" s="125">
        <v>38335</v>
      </c>
      <c r="C15" s="125" t="s">
        <v>113</v>
      </c>
      <c r="D15" s="125" t="s">
        <v>13</v>
      </c>
      <c r="E15" s="125">
        <v>7269</v>
      </c>
      <c r="F15" s="125">
        <v>41</v>
      </c>
      <c r="G15" s="126">
        <v>177.29268292682926</v>
      </c>
      <c r="I15">
        <v>177.29268292682926</v>
      </c>
    </row>
    <row r="16" spans="1:9" ht="12.75">
      <c r="A16" s="124">
        <f t="shared" si="0"/>
        <v>9</v>
      </c>
      <c r="B16" s="125">
        <v>38478</v>
      </c>
      <c r="C16" s="125" t="s">
        <v>114</v>
      </c>
      <c r="D16" s="125" t="s">
        <v>13</v>
      </c>
      <c r="E16" s="125">
        <v>4012</v>
      </c>
      <c r="F16" s="125">
        <v>23</v>
      </c>
      <c r="G16" s="126">
        <v>174.43478260869566</v>
      </c>
      <c r="I16">
        <v>174.43478260869566</v>
      </c>
    </row>
    <row r="17" spans="1:9" ht="12.75">
      <c r="A17" s="124">
        <f t="shared" si="0"/>
        <v>10</v>
      </c>
      <c r="B17" s="125">
        <v>38574</v>
      </c>
      <c r="C17" s="125" t="s">
        <v>96</v>
      </c>
      <c r="D17" s="125" t="s">
        <v>20</v>
      </c>
      <c r="E17" s="125">
        <v>2613</v>
      </c>
      <c r="F17" s="125">
        <v>15</v>
      </c>
      <c r="G17" s="126">
        <v>174.2</v>
      </c>
      <c r="I17">
        <v>174.2</v>
      </c>
    </row>
    <row r="18" spans="1:9" ht="12.75">
      <c r="A18" s="124">
        <f t="shared" si="0"/>
        <v>11</v>
      </c>
      <c r="B18" s="125">
        <v>38577</v>
      </c>
      <c r="C18" s="125" t="s">
        <v>86</v>
      </c>
      <c r="D18" s="125" t="s">
        <v>16</v>
      </c>
      <c r="E18" s="125">
        <v>6749</v>
      </c>
      <c r="F18" s="125">
        <v>39</v>
      </c>
      <c r="G18" s="126">
        <v>173.05128205128204</v>
      </c>
      <c r="I18">
        <v>173.05128205128204</v>
      </c>
    </row>
    <row r="19" spans="1:9" ht="12.75">
      <c r="A19" s="124">
        <f t="shared" si="0"/>
        <v>12</v>
      </c>
      <c r="B19" s="125">
        <v>38221</v>
      </c>
      <c r="C19" s="125" t="s">
        <v>80</v>
      </c>
      <c r="D19" s="125" t="s">
        <v>17</v>
      </c>
      <c r="E19" s="125">
        <v>6401</v>
      </c>
      <c r="F19" s="125">
        <v>37</v>
      </c>
      <c r="G19" s="126">
        <v>173</v>
      </c>
      <c r="I19">
        <v>173</v>
      </c>
    </row>
    <row r="20" spans="1:9" ht="12.75">
      <c r="A20" s="124">
        <f t="shared" si="0"/>
        <v>13</v>
      </c>
      <c r="B20" s="125">
        <v>16876</v>
      </c>
      <c r="C20" s="125" t="s">
        <v>43</v>
      </c>
      <c r="D20" s="125" t="s">
        <v>14</v>
      </c>
      <c r="E20" s="125">
        <v>7227</v>
      </c>
      <c r="F20" s="125">
        <v>42</v>
      </c>
      <c r="G20" s="126">
        <v>172.07142857142858</v>
      </c>
      <c r="I20">
        <v>172.07142857142858</v>
      </c>
    </row>
    <row r="21" spans="1:9" ht="12.75">
      <c r="A21" s="124">
        <f t="shared" si="0"/>
        <v>14</v>
      </c>
      <c r="B21" s="125">
        <v>5929</v>
      </c>
      <c r="C21" s="125" t="s">
        <v>41</v>
      </c>
      <c r="D21" s="125" t="s">
        <v>14</v>
      </c>
      <c r="E21" s="125">
        <v>5332</v>
      </c>
      <c r="F21" s="125">
        <v>31</v>
      </c>
      <c r="G21" s="126">
        <v>172</v>
      </c>
      <c r="I21">
        <v>172</v>
      </c>
    </row>
    <row r="22" spans="1:9" ht="12.75">
      <c r="A22" s="124">
        <f t="shared" si="0"/>
        <v>15</v>
      </c>
      <c r="B22" s="125">
        <v>16889</v>
      </c>
      <c r="C22" s="125" t="s">
        <v>115</v>
      </c>
      <c r="D22" s="125" t="s">
        <v>20</v>
      </c>
      <c r="E22" s="125">
        <v>1030</v>
      </c>
      <c r="F22" s="125">
        <v>6</v>
      </c>
      <c r="G22" s="126">
        <v>171.66666666666666</v>
      </c>
      <c r="I22">
        <v>171.66666666666666</v>
      </c>
    </row>
    <row r="23" spans="1:9" ht="12.75">
      <c r="A23" s="124">
        <f t="shared" si="0"/>
        <v>16</v>
      </c>
      <c r="B23" s="125">
        <v>38459</v>
      </c>
      <c r="C23" s="125" t="s">
        <v>116</v>
      </c>
      <c r="D23" s="125" t="s">
        <v>17</v>
      </c>
      <c r="E23" s="125">
        <v>1199</v>
      </c>
      <c r="F23" s="125">
        <v>7</v>
      </c>
      <c r="G23" s="126">
        <v>171.28571428571428</v>
      </c>
      <c r="I23">
        <v>171.28571428571428</v>
      </c>
    </row>
    <row r="24" spans="1:9" ht="12.75">
      <c r="A24" s="124">
        <f t="shared" si="0"/>
        <v>17</v>
      </c>
      <c r="B24" s="125">
        <v>25671</v>
      </c>
      <c r="C24" s="125" t="s">
        <v>73</v>
      </c>
      <c r="D24" s="125" t="s">
        <v>19</v>
      </c>
      <c r="E24" s="125">
        <v>7332</v>
      </c>
      <c r="F24" s="125">
        <v>43</v>
      </c>
      <c r="G24" s="126">
        <v>170.51162790697674</v>
      </c>
      <c r="I24">
        <v>170.51162790697674</v>
      </c>
    </row>
    <row r="25" spans="1:9" ht="12.75">
      <c r="A25" s="124">
        <f t="shared" si="0"/>
        <v>18</v>
      </c>
      <c r="B25" s="125">
        <v>7493</v>
      </c>
      <c r="C25" s="125" t="s">
        <v>117</v>
      </c>
      <c r="D25" s="125" t="s">
        <v>18</v>
      </c>
      <c r="E25" s="125">
        <v>5720</v>
      </c>
      <c r="F25" s="125">
        <v>34</v>
      </c>
      <c r="G25" s="126">
        <v>168.23529411764707</v>
      </c>
      <c r="I25">
        <v>168.23529411764707</v>
      </c>
    </row>
    <row r="26" spans="1:9" ht="12.75">
      <c r="A26" s="124">
        <f t="shared" si="0"/>
        <v>19</v>
      </c>
      <c r="B26" s="125">
        <v>38576</v>
      </c>
      <c r="C26" s="125" t="s">
        <v>87</v>
      </c>
      <c r="D26" s="125" t="s">
        <v>16</v>
      </c>
      <c r="E26" s="125">
        <v>7230</v>
      </c>
      <c r="F26" s="125">
        <v>43</v>
      </c>
      <c r="G26" s="126">
        <v>168.13953488372093</v>
      </c>
      <c r="I26">
        <v>168.13953488372093</v>
      </c>
    </row>
    <row r="27" spans="1:9" ht="12.75">
      <c r="A27" s="124">
        <f t="shared" si="0"/>
        <v>20</v>
      </c>
      <c r="B27" s="125">
        <v>38598</v>
      </c>
      <c r="C27" s="125" t="s">
        <v>84</v>
      </c>
      <c r="D27" s="125" t="s">
        <v>17</v>
      </c>
      <c r="E27" s="125">
        <v>5492</v>
      </c>
      <c r="F27" s="125">
        <v>33</v>
      </c>
      <c r="G27" s="126">
        <v>166.42424242424244</v>
      </c>
      <c r="I27">
        <v>166.42424242424244</v>
      </c>
    </row>
    <row r="28" spans="1:9" ht="12.75">
      <c r="A28" s="124">
        <f t="shared" si="0"/>
        <v>21</v>
      </c>
      <c r="B28" s="125">
        <v>25055</v>
      </c>
      <c r="C28" s="125" t="s">
        <v>67</v>
      </c>
      <c r="D28" s="125" t="s">
        <v>15</v>
      </c>
      <c r="E28" s="125">
        <v>6810</v>
      </c>
      <c r="F28" s="125">
        <v>41</v>
      </c>
      <c r="G28" s="126">
        <v>166.09756097560975</v>
      </c>
      <c r="I28">
        <v>166.09756097560975</v>
      </c>
    </row>
    <row r="29" spans="1:9" ht="12.75">
      <c r="A29" s="124">
        <f t="shared" si="0"/>
        <v>22</v>
      </c>
      <c r="B29" s="125">
        <v>25525</v>
      </c>
      <c r="C29" s="125" t="s">
        <v>83</v>
      </c>
      <c r="D29" s="125" t="s">
        <v>17</v>
      </c>
      <c r="E29" s="125">
        <v>3979</v>
      </c>
      <c r="F29" s="125">
        <v>24</v>
      </c>
      <c r="G29" s="126">
        <v>165.79166666666666</v>
      </c>
      <c r="I29">
        <v>165.79166666666666</v>
      </c>
    </row>
    <row r="30" spans="1:9" ht="12.75">
      <c r="A30" s="124">
        <f t="shared" si="0"/>
        <v>23</v>
      </c>
      <c r="B30" s="125">
        <v>25158</v>
      </c>
      <c r="C30" s="125" t="s">
        <v>72</v>
      </c>
      <c r="D30" s="125" t="s">
        <v>19</v>
      </c>
      <c r="E30" s="125">
        <v>7294</v>
      </c>
      <c r="F30" s="125">
        <v>44</v>
      </c>
      <c r="G30" s="126">
        <v>165.77272727272728</v>
      </c>
      <c r="I30">
        <v>165.77272727272728</v>
      </c>
    </row>
    <row r="31" spans="1:9" ht="12.75">
      <c r="A31" s="124">
        <f t="shared" si="0"/>
        <v>24</v>
      </c>
      <c r="B31" s="125">
        <v>38503</v>
      </c>
      <c r="C31" s="125" t="s">
        <v>88</v>
      </c>
      <c r="D31" s="125" t="s">
        <v>16</v>
      </c>
      <c r="E31" s="125">
        <v>6115</v>
      </c>
      <c r="F31" s="125">
        <v>37</v>
      </c>
      <c r="G31" s="126">
        <v>165.27027027027026</v>
      </c>
      <c r="I31">
        <v>165.27027027027026</v>
      </c>
    </row>
    <row r="32" spans="1:9" ht="12.75">
      <c r="A32" s="124">
        <f t="shared" si="0"/>
        <v>25</v>
      </c>
      <c r="B32" s="125">
        <v>16715</v>
      </c>
      <c r="C32" s="125" t="s">
        <v>66</v>
      </c>
      <c r="D32" s="125" t="s">
        <v>15</v>
      </c>
      <c r="E32" s="125">
        <v>7751</v>
      </c>
      <c r="F32" s="125">
        <v>47</v>
      </c>
      <c r="G32" s="126">
        <v>164.91489361702128</v>
      </c>
      <c r="I32">
        <v>164.91489361702128</v>
      </c>
    </row>
    <row r="33" spans="1:9" ht="12.75">
      <c r="A33" s="124">
        <f t="shared" si="0"/>
        <v>26</v>
      </c>
      <c r="B33" s="125">
        <v>7484</v>
      </c>
      <c r="C33" s="125" t="s">
        <v>75</v>
      </c>
      <c r="D33" s="125" t="s">
        <v>18</v>
      </c>
      <c r="E33" s="125">
        <v>6421</v>
      </c>
      <c r="F33" s="125">
        <v>39</v>
      </c>
      <c r="G33" s="126">
        <v>164.64102564102564</v>
      </c>
      <c r="I33">
        <v>164.64102564102564</v>
      </c>
    </row>
    <row r="34" spans="1:9" ht="12.75">
      <c r="A34" s="124">
        <f t="shared" si="0"/>
        <v>27</v>
      </c>
      <c r="B34" s="125">
        <v>38002</v>
      </c>
      <c r="C34" s="125" t="s">
        <v>85</v>
      </c>
      <c r="D34" s="125" t="s">
        <v>17</v>
      </c>
      <c r="E34" s="125">
        <v>5432</v>
      </c>
      <c r="F34" s="125">
        <v>33</v>
      </c>
      <c r="G34" s="126">
        <v>164.6060606060606</v>
      </c>
      <c r="I34">
        <v>164.6060606060606</v>
      </c>
    </row>
    <row r="35" spans="1:9" ht="12.75">
      <c r="A35" s="124">
        <f t="shared" si="0"/>
        <v>28</v>
      </c>
      <c r="B35" s="125">
        <v>38485</v>
      </c>
      <c r="C35" s="125" t="s">
        <v>82</v>
      </c>
      <c r="D35" s="125" t="s">
        <v>17</v>
      </c>
      <c r="E35" s="125">
        <v>4274</v>
      </c>
      <c r="F35" s="125">
        <v>26</v>
      </c>
      <c r="G35" s="126">
        <v>164.3846153846154</v>
      </c>
      <c r="I35">
        <v>164.3846153846154</v>
      </c>
    </row>
    <row r="36" spans="1:9" ht="12.75">
      <c r="A36" s="124">
        <f t="shared" si="0"/>
        <v>29</v>
      </c>
      <c r="B36" s="125">
        <v>16714</v>
      </c>
      <c r="C36" s="125" t="s">
        <v>79</v>
      </c>
      <c r="D36" s="125" t="s">
        <v>18</v>
      </c>
      <c r="E36" s="125">
        <v>5589</v>
      </c>
      <c r="F36" s="125">
        <v>34</v>
      </c>
      <c r="G36" s="126">
        <v>164.38235294117646</v>
      </c>
      <c r="I36">
        <v>164.38235294117646</v>
      </c>
    </row>
    <row r="37" spans="1:9" ht="12.75">
      <c r="A37" s="124">
        <f t="shared" si="0"/>
        <v>30</v>
      </c>
      <c r="B37" s="125">
        <v>38182</v>
      </c>
      <c r="C37" s="125" t="s">
        <v>44</v>
      </c>
      <c r="D37" s="125" t="s">
        <v>14</v>
      </c>
      <c r="E37" s="125">
        <v>3760</v>
      </c>
      <c r="F37" s="125">
        <v>23</v>
      </c>
      <c r="G37" s="126">
        <v>163.47826086956522</v>
      </c>
      <c r="I37">
        <v>163.47826086956522</v>
      </c>
    </row>
    <row r="38" spans="1:9" ht="12.75">
      <c r="A38" s="124">
        <f t="shared" si="0"/>
        <v>31</v>
      </c>
      <c r="B38" s="125">
        <v>7481</v>
      </c>
      <c r="C38" s="125" t="s">
        <v>76</v>
      </c>
      <c r="D38" s="125" t="s">
        <v>18</v>
      </c>
      <c r="E38" s="125">
        <v>1796</v>
      </c>
      <c r="F38" s="125">
        <v>11</v>
      </c>
      <c r="G38" s="126">
        <v>163.27272727272728</v>
      </c>
      <c r="I38">
        <v>163.27272727272728</v>
      </c>
    </row>
    <row r="39" spans="1:9" ht="12.75">
      <c r="A39" s="124">
        <f t="shared" si="0"/>
        <v>32</v>
      </c>
      <c r="B39" s="125">
        <v>7411</v>
      </c>
      <c r="C39" s="125" t="s">
        <v>118</v>
      </c>
      <c r="D39" s="125" t="s">
        <v>20</v>
      </c>
      <c r="E39" s="125">
        <v>1142</v>
      </c>
      <c r="F39" s="125">
        <v>7</v>
      </c>
      <c r="G39" s="126">
        <v>163.14285714285714</v>
      </c>
      <c r="I39">
        <v>163.14285714285714</v>
      </c>
    </row>
    <row r="40" spans="1:9" ht="12.75">
      <c r="A40" s="124">
        <f aca="true" t="shared" si="1" ref="A40:A71">IF(F40,A39+1,"")</f>
        <v>33</v>
      </c>
      <c r="B40" s="125">
        <v>16393</v>
      </c>
      <c r="C40" s="125" t="s">
        <v>68</v>
      </c>
      <c r="D40" s="125" t="s">
        <v>15</v>
      </c>
      <c r="E40" s="125">
        <v>6494</v>
      </c>
      <c r="F40" s="125">
        <v>40</v>
      </c>
      <c r="G40" s="126">
        <v>162.35</v>
      </c>
      <c r="I40">
        <v>162.35</v>
      </c>
    </row>
    <row r="41" spans="1:9" ht="12.75">
      <c r="A41" s="124">
        <f t="shared" si="1"/>
        <v>34</v>
      </c>
      <c r="B41" s="125">
        <v>38476</v>
      </c>
      <c r="C41" s="125" t="s">
        <v>119</v>
      </c>
      <c r="D41" s="125" t="s">
        <v>16</v>
      </c>
      <c r="E41" s="125">
        <v>3386</v>
      </c>
      <c r="F41" s="125">
        <v>21</v>
      </c>
      <c r="G41" s="126">
        <v>161.23809523809524</v>
      </c>
      <c r="I41">
        <v>161.23809523809524</v>
      </c>
    </row>
    <row r="42" spans="1:9" ht="12.75">
      <c r="A42" s="124">
        <f t="shared" si="1"/>
        <v>35</v>
      </c>
      <c r="B42" s="125">
        <v>38442</v>
      </c>
      <c r="C42" s="125" t="s">
        <v>120</v>
      </c>
      <c r="D42" s="125" t="s">
        <v>19</v>
      </c>
      <c r="E42" s="125">
        <v>1442</v>
      </c>
      <c r="F42" s="125">
        <v>9</v>
      </c>
      <c r="G42" s="126">
        <v>160.22222222222223</v>
      </c>
      <c r="I42">
        <v>160.22222222222223</v>
      </c>
    </row>
    <row r="43" spans="1:9" ht="12.75">
      <c r="A43" s="124">
        <f t="shared" si="1"/>
        <v>36</v>
      </c>
      <c r="B43" s="125">
        <v>16389</v>
      </c>
      <c r="C43" s="125" t="s">
        <v>121</v>
      </c>
      <c r="D43" s="125" t="s">
        <v>15</v>
      </c>
      <c r="E43" s="125">
        <v>637</v>
      </c>
      <c r="F43" s="125">
        <v>4</v>
      </c>
      <c r="G43" s="126">
        <v>159.25</v>
      </c>
      <c r="I43">
        <v>159.25</v>
      </c>
    </row>
    <row r="44" spans="1:9" ht="12.75">
      <c r="A44" s="124">
        <f t="shared" si="1"/>
        <v>37</v>
      </c>
      <c r="B44" s="125">
        <v>38579</v>
      </c>
      <c r="C44" s="125" t="s">
        <v>90</v>
      </c>
      <c r="D44" s="125" t="s">
        <v>16</v>
      </c>
      <c r="E44" s="125">
        <v>4440</v>
      </c>
      <c r="F44" s="125">
        <v>28</v>
      </c>
      <c r="G44" s="126">
        <v>158.57142857142858</v>
      </c>
      <c r="I44">
        <v>158.57142857142858</v>
      </c>
    </row>
    <row r="45" spans="1:9" ht="12.75">
      <c r="A45" s="124">
        <f t="shared" si="1"/>
        <v>38</v>
      </c>
      <c r="B45" s="125">
        <v>38575</v>
      </c>
      <c r="C45" s="125" t="s">
        <v>71</v>
      </c>
      <c r="D45" s="125" t="s">
        <v>19</v>
      </c>
      <c r="E45" s="125">
        <v>5860</v>
      </c>
      <c r="F45" s="125">
        <v>37</v>
      </c>
      <c r="G45" s="126">
        <v>158.3783783783784</v>
      </c>
      <c r="I45">
        <v>158.3783783783784</v>
      </c>
    </row>
    <row r="46" spans="1:9" ht="12.75">
      <c r="A46" s="124">
        <f t="shared" si="1"/>
        <v>39</v>
      </c>
      <c r="B46" s="125">
        <v>16401</v>
      </c>
      <c r="C46" s="125" t="s">
        <v>81</v>
      </c>
      <c r="D46" s="125" t="s">
        <v>17</v>
      </c>
      <c r="E46" s="125">
        <v>3164</v>
      </c>
      <c r="F46" s="125">
        <v>20</v>
      </c>
      <c r="G46" s="126">
        <v>158.2</v>
      </c>
      <c r="I46">
        <v>158.2</v>
      </c>
    </row>
    <row r="47" spans="1:9" ht="12.75">
      <c r="A47" s="124">
        <f t="shared" si="1"/>
        <v>40</v>
      </c>
      <c r="B47" s="125">
        <v>38479</v>
      </c>
      <c r="C47" s="125" t="s">
        <v>89</v>
      </c>
      <c r="D47" s="125" t="s">
        <v>16</v>
      </c>
      <c r="E47" s="125">
        <v>4428</v>
      </c>
      <c r="F47" s="125">
        <v>28</v>
      </c>
      <c r="G47" s="126">
        <v>158.14285714285714</v>
      </c>
      <c r="I47">
        <v>158.14285714285714</v>
      </c>
    </row>
    <row r="48" spans="1:9" ht="12.75">
      <c r="A48" s="124">
        <f t="shared" si="1"/>
        <v>41</v>
      </c>
      <c r="B48" s="125">
        <v>25793</v>
      </c>
      <c r="C48" s="125" t="s">
        <v>91</v>
      </c>
      <c r="D48" s="125" t="s">
        <v>20</v>
      </c>
      <c r="E48" s="125">
        <v>6442</v>
      </c>
      <c r="F48" s="125">
        <v>41</v>
      </c>
      <c r="G48" s="126">
        <v>157.1219512195122</v>
      </c>
      <c r="I48">
        <v>157.1219512195122</v>
      </c>
    </row>
    <row r="49" spans="1:9" ht="12.75">
      <c r="A49" s="124">
        <f t="shared" si="1"/>
        <v>42</v>
      </c>
      <c r="B49" s="125">
        <v>38473</v>
      </c>
      <c r="C49" s="125" t="s">
        <v>95</v>
      </c>
      <c r="D49" s="125" t="s">
        <v>20</v>
      </c>
      <c r="E49" s="125">
        <v>3135</v>
      </c>
      <c r="F49" s="125">
        <v>20</v>
      </c>
      <c r="G49" s="126">
        <v>156.75</v>
      </c>
      <c r="I49">
        <v>156.75</v>
      </c>
    </row>
    <row r="50" spans="1:9" ht="12.75">
      <c r="A50" s="124">
        <f t="shared" si="1"/>
        <v>43</v>
      </c>
      <c r="B50" s="125">
        <v>16138</v>
      </c>
      <c r="C50" s="125" t="s">
        <v>122</v>
      </c>
      <c r="D50" s="125" t="s">
        <v>14</v>
      </c>
      <c r="E50" s="125">
        <v>2498</v>
      </c>
      <c r="F50" s="125">
        <v>16</v>
      </c>
      <c r="G50" s="126">
        <v>156.125</v>
      </c>
      <c r="I50">
        <v>156.125</v>
      </c>
    </row>
    <row r="51" spans="1:9" ht="12.75">
      <c r="A51" s="124">
        <f t="shared" si="1"/>
        <v>44</v>
      </c>
      <c r="B51" s="125">
        <v>16667</v>
      </c>
      <c r="C51" s="125" t="s">
        <v>70</v>
      </c>
      <c r="D51" s="125" t="s">
        <v>19</v>
      </c>
      <c r="E51" s="125">
        <v>5291</v>
      </c>
      <c r="F51" s="125">
        <v>34</v>
      </c>
      <c r="G51" s="126">
        <v>155.61764705882354</v>
      </c>
      <c r="I51">
        <v>155.61764705882354</v>
      </c>
    </row>
    <row r="52" spans="1:9" ht="12.75">
      <c r="A52" s="124">
        <f t="shared" si="1"/>
        <v>45</v>
      </c>
      <c r="B52" s="125">
        <v>16671</v>
      </c>
      <c r="C52" s="125" t="s">
        <v>123</v>
      </c>
      <c r="D52" s="125" t="s">
        <v>18</v>
      </c>
      <c r="E52" s="125">
        <v>2460</v>
      </c>
      <c r="F52" s="125">
        <v>16</v>
      </c>
      <c r="G52" s="126">
        <v>153.75</v>
      </c>
      <c r="I52">
        <v>153.75</v>
      </c>
    </row>
    <row r="53" spans="1:9" ht="12.75">
      <c r="A53" s="124">
        <f t="shared" si="1"/>
        <v>46</v>
      </c>
      <c r="B53" s="125">
        <v>38363</v>
      </c>
      <c r="C53" s="125" t="s">
        <v>93</v>
      </c>
      <c r="D53" s="125" t="s">
        <v>20</v>
      </c>
      <c r="E53" s="125">
        <v>4453</v>
      </c>
      <c r="F53" s="125">
        <v>29</v>
      </c>
      <c r="G53" s="126">
        <v>153.55172413793105</v>
      </c>
      <c r="I53">
        <v>153.55172413793105</v>
      </c>
    </row>
    <row r="54" spans="1:9" ht="12.75">
      <c r="A54" s="124">
        <f t="shared" si="1"/>
        <v>47</v>
      </c>
      <c r="B54" s="125">
        <v>16137</v>
      </c>
      <c r="C54" s="125" t="s">
        <v>124</v>
      </c>
      <c r="D54" s="125" t="s">
        <v>14</v>
      </c>
      <c r="E54" s="125">
        <v>917</v>
      </c>
      <c r="F54" s="125">
        <v>6</v>
      </c>
      <c r="G54" s="126">
        <v>152.83333333333334</v>
      </c>
      <c r="I54">
        <v>152.83333333333334</v>
      </c>
    </row>
    <row r="55" spans="1:9" ht="12.75">
      <c r="A55" s="124">
        <f t="shared" si="1"/>
        <v>48</v>
      </c>
      <c r="B55" s="125">
        <v>25569</v>
      </c>
      <c r="C55" s="125" t="s">
        <v>77</v>
      </c>
      <c r="D55" s="125" t="s">
        <v>18</v>
      </c>
      <c r="E55" s="125">
        <v>5033</v>
      </c>
      <c r="F55" s="125">
        <v>33</v>
      </c>
      <c r="G55" s="126">
        <v>152.5151515151515</v>
      </c>
      <c r="I55">
        <v>152.5151515151515</v>
      </c>
    </row>
    <row r="56" spans="1:9" ht="12.75">
      <c r="A56" s="124">
        <f t="shared" si="1"/>
        <v>49</v>
      </c>
      <c r="B56" s="125">
        <v>25632</v>
      </c>
      <c r="C56" s="125" t="s">
        <v>94</v>
      </c>
      <c r="D56" s="125" t="s">
        <v>20</v>
      </c>
      <c r="E56" s="125">
        <v>3348</v>
      </c>
      <c r="F56" s="125">
        <v>22</v>
      </c>
      <c r="G56" s="126">
        <v>152.1818181818182</v>
      </c>
      <c r="I56">
        <v>152.1818181818182</v>
      </c>
    </row>
    <row r="57" spans="1:9" ht="12.75">
      <c r="A57" s="124">
        <f t="shared" si="1"/>
        <v>50</v>
      </c>
      <c r="B57" s="125">
        <v>38472</v>
      </c>
      <c r="C57" s="125" t="s">
        <v>125</v>
      </c>
      <c r="D57" s="125" t="s">
        <v>15</v>
      </c>
      <c r="E57" s="125">
        <v>1063</v>
      </c>
      <c r="F57" s="125">
        <v>7</v>
      </c>
      <c r="G57" s="126">
        <v>151.85714285714286</v>
      </c>
      <c r="I57">
        <v>151.85714285714286</v>
      </c>
    </row>
    <row r="58" spans="1:9" ht="12.75">
      <c r="A58" s="124">
        <f t="shared" si="1"/>
        <v>51</v>
      </c>
      <c r="B58" s="125">
        <v>38605</v>
      </c>
      <c r="C58" s="125" t="s">
        <v>40</v>
      </c>
      <c r="D58" s="125" t="s">
        <v>14</v>
      </c>
      <c r="E58" s="125">
        <v>4094</v>
      </c>
      <c r="F58" s="125">
        <v>27</v>
      </c>
      <c r="G58" s="126">
        <v>151.62962962962962</v>
      </c>
      <c r="I58">
        <v>151.62962962962962</v>
      </c>
    </row>
    <row r="59" spans="1:9" ht="12.75">
      <c r="A59" s="124">
        <f t="shared" si="1"/>
        <v>52</v>
      </c>
      <c r="B59" s="125">
        <v>25802</v>
      </c>
      <c r="C59" s="125" t="s">
        <v>69</v>
      </c>
      <c r="D59" s="125" t="s">
        <v>15</v>
      </c>
      <c r="E59" s="125">
        <v>3627</v>
      </c>
      <c r="F59" s="125">
        <v>24</v>
      </c>
      <c r="G59" s="126">
        <v>151.125</v>
      </c>
      <c r="I59">
        <v>151.125</v>
      </c>
    </row>
    <row r="60" spans="1:9" ht="12.75">
      <c r="A60" s="124">
        <f t="shared" si="1"/>
        <v>53</v>
      </c>
      <c r="B60" s="125">
        <v>38473</v>
      </c>
      <c r="C60" s="125" t="s">
        <v>95</v>
      </c>
      <c r="D60" s="125" t="s">
        <v>19</v>
      </c>
      <c r="E60" s="125">
        <v>754</v>
      </c>
      <c r="F60" s="125">
        <v>5</v>
      </c>
      <c r="G60" s="126">
        <v>150.8</v>
      </c>
      <c r="I60">
        <v>150.8</v>
      </c>
    </row>
    <row r="61" spans="1:9" ht="12.75">
      <c r="A61" s="124">
        <f t="shared" si="1"/>
        <v>54</v>
      </c>
      <c r="B61" s="125">
        <v>10645</v>
      </c>
      <c r="C61" s="125" t="s">
        <v>126</v>
      </c>
      <c r="D61" s="125" t="s">
        <v>17</v>
      </c>
      <c r="E61" s="125">
        <v>902</v>
      </c>
      <c r="F61" s="125">
        <v>6</v>
      </c>
      <c r="G61" s="126">
        <v>150.33333333333334</v>
      </c>
      <c r="I61">
        <v>150.33333333333334</v>
      </c>
    </row>
    <row r="62" spans="1:9" ht="12.75">
      <c r="A62" s="124">
        <f t="shared" si="1"/>
        <v>55</v>
      </c>
      <c r="B62" s="125">
        <v>38214</v>
      </c>
      <c r="C62" s="125" t="s">
        <v>63</v>
      </c>
      <c r="D62" s="125" t="s">
        <v>13</v>
      </c>
      <c r="E62" s="125">
        <v>2522</v>
      </c>
      <c r="F62" s="125">
        <v>17</v>
      </c>
      <c r="G62" s="126">
        <v>148.35294117647058</v>
      </c>
      <c r="I62">
        <v>148.35294117647058</v>
      </c>
    </row>
    <row r="63" spans="1:9" ht="12.75">
      <c r="A63" s="124">
        <f t="shared" si="1"/>
        <v>56</v>
      </c>
      <c r="B63" s="125">
        <v>38606</v>
      </c>
      <c r="C63" s="125" t="s">
        <v>127</v>
      </c>
      <c r="D63" s="125" t="s">
        <v>14</v>
      </c>
      <c r="E63" s="125">
        <v>1478</v>
      </c>
      <c r="F63" s="125">
        <v>10</v>
      </c>
      <c r="G63" s="126">
        <v>147.8</v>
      </c>
      <c r="I63">
        <v>147.8</v>
      </c>
    </row>
    <row r="64" spans="1:9" ht="12.75">
      <c r="A64" s="124">
        <f t="shared" si="1"/>
        <v>57</v>
      </c>
      <c r="B64" s="125">
        <v>38487</v>
      </c>
      <c r="C64" s="125" t="s">
        <v>128</v>
      </c>
      <c r="D64" s="125" t="s">
        <v>17</v>
      </c>
      <c r="E64" s="125">
        <v>733</v>
      </c>
      <c r="F64" s="125">
        <v>5</v>
      </c>
      <c r="G64" s="126">
        <v>146.6</v>
      </c>
      <c r="I64">
        <v>146.6</v>
      </c>
    </row>
    <row r="65" spans="1:9" ht="12.75">
      <c r="A65" s="124">
        <f t="shared" si="1"/>
        <v>58</v>
      </c>
      <c r="B65" s="125">
        <v>38612</v>
      </c>
      <c r="C65" s="125" t="s">
        <v>129</v>
      </c>
      <c r="D65" s="125" t="s">
        <v>20</v>
      </c>
      <c r="E65" s="125">
        <v>2452</v>
      </c>
      <c r="F65" s="125">
        <v>17</v>
      </c>
      <c r="G65" s="126">
        <v>144.23529411764707</v>
      </c>
      <c r="I65">
        <v>144.23529411764707</v>
      </c>
    </row>
    <row r="66" spans="1:9" ht="12.75">
      <c r="A66" s="124">
        <f t="shared" si="1"/>
        <v>59</v>
      </c>
      <c r="B66" s="125">
        <v>25664</v>
      </c>
      <c r="C66" s="125" t="s">
        <v>74</v>
      </c>
      <c r="D66" s="125" t="s">
        <v>19</v>
      </c>
      <c r="E66" s="125">
        <v>3413</v>
      </c>
      <c r="F66" s="125">
        <v>24</v>
      </c>
      <c r="G66" s="126">
        <v>142.20833333333334</v>
      </c>
      <c r="I66">
        <v>142.20833333333334</v>
      </c>
    </row>
    <row r="67" spans="1:9" ht="12.75">
      <c r="A67" s="124">
        <f t="shared" si="1"/>
        <v>60</v>
      </c>
      <c r="B67" s="125">
        <v>25901</v>
      </c>
      <c r="C67" s="125" t="s">
        <v>130</v>
      </c>
      <c r="D67" s="125" t="s">
        <v>18</v>
      </c>
      <c r="E67" s="125">
        <v>423</v>
      </c>
      <c r="F67" s="125">
        <v>3</v>
      </c>
      <c r="G67" s="126">
        <v>141</v>
      </c>
      <c r="I67">
        <v>141</v>
      </c>
    </row>
    <row r="68" spans="1:9" ht="12.75">
      <c r="A68" s="124">
        <f t="shared" si="1"/>
        <v>61</v>
      </c>
      <c r="B68" s="125">
        <v>38561</v>
      </c>
      <c r="C68" s="125" t="s">
        <v>92</v>
      </c>
      <c r="D68" s="125" t="s">
        <v>20</v>
      </c>
      <c r="E68" s="125">
        <v>5355</v>
      </c>
      <c r="F68" s="125">
        <v>39</v>
      </c>
      <c r="G68" s="126">
        <v>137.30769230769232</v>
      </c>
      <c r="I68">
        <v>137.30769230769232</v>
      </c>
    </row>
    <row r="69" spans="1:9" ht="12.75">
      <c r="A69" s="124">
        <f t="shared" si="1"/>
        <v>62</v>
      </c>
      <c r="B69" s="125">
        <v>38486</v>
      </c>
      <c r="C69" s="125" t="s">
        <v>131</v>
      </c>
      <c r="D69" s="125" t="s">
        <v>17</v>
      </c>
      <c r="E69" s="125">
        <v>656</v>
      </c>
      <c r="F69" s="125">
        <v>5</v>
      </c>
      <c r="G69" s="126">
        <v>131.2</v>
      </c>
      <c r="I69">
        <v>131.2</v>
      </c>
    </row>
    <row r="70" spans="1:9" ht="12.75">
      <c r="A70" s="124">
        <f t="shared" si="1"/>
      </c>
      <c r="B70" s="125">
        <v>38552</v>
      </c>
      <c r="C70" s="125" t="s">
        <v>34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38132</v>
      </c>
      <c r="C71" s="125" t="s">
        <v>34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34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34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34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34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34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34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34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34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34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34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34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34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16391</v>
      </c>
      <c r="C86" s="125" t="s">
        <v>34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28088</v>
      </c>
      <c r="C87" s="125" t="s">
        <v>34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18708</v>
      </c>
      <c r="C88" s="125" t="s">
        <v>34</v>
      </c>
      <c r="D88" s="125" t="s">
        <v>15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34</v>
      </c>
      <c r="D89" s="125" t="s">
        <v>15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34</v>
      </c>
      <c r="D90" s="125" t="s">
        <v>15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34</v>
      </c>
      <c r="D91" s="125" t="s">
        <v>15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34</v>
      </c>
      <c r="D92" s="125" t="s">
        <v>15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34</v>
      </c>
      <c r="D93" s="125" t="s">
        <v>19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34</v>
      </c>
      <c r="D94" s="125" t="s">
        <v>19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34</v>
      </c>
      <c r="D95" s="125" t="s">
        <v>19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34</v>
      </c>
      <c r="D96" s="125" t="s">
        <v>19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34</v>
      </c>
      <c r="D97" s="125" t="s">
        <v>19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34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34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34</v>
      </c>
      <c r="D100" s="125" t="s">
        <v>19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25567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34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34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38600</v>
      </c>
      <c r="C108" s="125" t="s">
        <v>34</v>
      </c>
      <c r="D108" s="125" t="s">
        <v>17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38599</v>
      </c>
      <c r="C109" s="125" t="s">
        <v>34</v>
      </c>
      <c r="D109" s="125" t="s">
        <v>17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10080</v>
      </c>
      <c r="C110" s="125" t="s">
        <v>34</v>
      </c>
      <c r="D110" s="125" t="s">
        <v>17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34</v>
      </c>
      <c r="D111" s="125" t="s">
        <v>17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34</v>
      </c>
      <c r="D112" s="125" t="s">
        <v>17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38578</v>
      </c>
      <c r="C113" s="125" t="s">
        <v>34</v>
      </c>
      <c r="D113" s="125" t="s">
        <v>16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34</v>
      </c>
      <c r="D114" s="125" t="s">
        <v>16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34</v>
      </c>
      <c r="D115" s="125" t="s">
        <v>16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34</v>
      </c>
      <c r="D116" s="125" t="s">
        <v>16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34</v>
      </c>
      <c r="D117" s="125" t="s">
        <v>16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34</v>
      </c>
      <c r="D118" s="125" t="s">
        <v>16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34</v>
      </c>
      <c r="D119" s="125" t="s">
        <v>16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34</v>
      </c>
      <c r="D120" s="125" t="s">
        <v>16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34</v>
      </c>
      <c r="D121" s="125" t="s">
        <v>16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38575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16890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B138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7" t="s">
        <v>36</v>
      </c>
      <c r="D1" s="199"/>
      <c r="E1" s="199"/>
      <c r="F1" s="200"/>
      <c r="G1" s="38" t="s">
        <v>37</v>
      </c>
      <c r="H1" s="179" t="s">
        <v>14</v>
      </c>
      <c r="I1" s="180"/>
      <c r="J1" s="180"/>
      <c r="K1" s="180"/>
      <c r="L1" s="181"/>
      <c r="M1" s="182">
        <v>1</v>
      </c>
      <c r="N1" s="183"/>
      <c r="O1" s="184" t="s">
        <v>38</v>
      </c>
      <c r="P1" s="185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86" t="s">
        <v>35</v>
      </c>
      <c r="E2" s="186"/>
      <c r="F2" s="186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88" t="s">
        <v>34</v>
      </c>
      <c r="N2" s="188" t="s">
        <v>34</v>
      </c>
      <c r="O2" s="39">
        <v>33054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43870</v>
      </c>
      <c r="E3" s="44" t="s">
        <v>45</v>
      </c>
      <c r="F3" s="45">
        <v>7</v>
      </c>
      <c r="G3" s="173"/>
      <c r="H3" s="173"/>
      <c r="I3" s="173"/>
      <c r="J3" s="173"/>
      <c r="K3" s="173"/>
      <c r="L3" s="173"/>
      <c r="M3" s="189"/>
      <c r="N3" s="189"/>
      <c r="O3" s="39">
        <v>64</v>
      </c>
      <c r="P3" s="42" t="s">
        <v>8</v>
      </c>
      <c r="Q3" s="40">
        <v>6</v>
      </c>
      <c r="R3" s="46">
        <v>38546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86" t="s">
        <v>4</v>
      </c>
      <c r="E4" s="186"/>
      <c r="F4" s="186"/>
      <c r="G4" s="173"/>
      <c r="H4" s="173"/>
      <c r="I4" s="173"/>
      <c r="J4" s="173"/>
      <c r="K4" s="173"/>
      <c r="L4" s="173"/>
      <c r="M4" s="189"/>
      <c r="N4" s="189"/>
      <c r="O4" s="39">
        <v>43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28022</v>
      </c>
      <c r="E5" s="41" t="s">
        <v>47</v>
      </c>
      <c r="F5" s="48">
        <v>36</v>
      </c>
      <c r="G5" s="173"/>
      <c r="H5" s="173"/>
      <c r="I5" s="173"/>
      <c r="J5" s="173"/>
      <c r="K5" s="173"/>
      <c r="L5" s="173"/>
      <c r="M5" s="189"/>
      <c r="N5" s="189"/>
      <c r="O5" s="39">
        <v>107</v>
      </c>
      <c r="P5" s="42" t="s">
        <v>48</v>
      </c>
      <c r="R5" s="5"/>
      <c r="S5" s="5"/>
      <c r="T5" s="5"/>
      <c r="U5" s="5"/>
      <c r="V5" s="5"/>
      <c r="W5" s="5"/>
      <c r="X5" s="49">
        <v>582</v>
      </c>
      <c r="Y5" s="49">
        <v>716</v>
      </c>
      <c r="Z5" s="49">
        <v>1393</v>
      </c>
      <c r="AA5" s="49">
        <v>1295</v>
      </c>
      <c r="AB5" s="49">
        <v>1046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54</v>
      </c>
      <c r="E6" s="41" t="s">
        <v>50</v>
      </c>
      <c r="F6" s="48">
        <v>90</v>
      </c>
      <c r="G6" s="174"/>
      <c r="H6" s="174"/>
      <c r="I6" s="174"/>
      <c r="J6" s="174"/>
      <c r="K6" s="174"/>
      <c r="L6" s="174"/>
      <c r="M6" s="190"/>
      <c r="N6" s="190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4</v>
      </c>
      <c r="Y6" s="52">
        <v>4</v>
      </c>
      <c r="Z6" s="52">
        <v>7</v>
      </c>
      <c r="AA6" s="52">
        <v>7</v>
      </c>
      <c r="AB6" s="52">
        <v>6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5">
        <v>38605</v>
      </c>
      <c r="H7" s="164">
        <v>5929</v>
      </c>
      <c r="I7" s="164">
        <v>16583</v>
      </c>
      <c r="J7" s="164">
        <v>16876</v>
      </c>
      <c r="K7" s="164">
        <v>38182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5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76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38605</v>
      </c>
      <c r="S8" s="60">
        <v>5929</v>
      </c>
      <c r="T8" s="60">
        <v>16583</v>
      </c>
      <c r="U8" s="60">
        <v>16876</v>
      </c>
      <c r="V8" s="60">
        <v>38182</v>
      </c>
      <c r="W8" s="60">
        <v>-1</v>
      </c>
      <c r="X8" s="60"/>
      <c r="Y8" s="60"/>
    </row>
    <row r="9" spans="1:42" ht="30">
      <c r="A9" s="61">
        <v>10</v>
      </c>
      <c r="B9" s="62">
        <v>43</v>
      </c>
      <c r="C9" s="161" t="s">
        <v>17</v>
      </c>
      <c r="D9" s="161"/>
      <c r="E9" s="197"/>
      <c r="F9" s="63">
        <v>677</v>
      </c>
      <c r="G9" s="64">
        <v>124</v>
      </c>
      <c r="H9" s="65">
        <v>188</v>
      </c>
      <c r="I9" s="65">
        <v>177</v>
      </c>
      <c r="J9" s="65">
        <v>163</v>
      </c>
      <c r="K9" s="65"/>
      <c r="L9" s="65"/>
      <c r="M9" s="66"/>
      <c r="N9" s="67"/>
      <c r="O9" s="68">
        <v>652</v>
      </c>
      <c r="P9" s="69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652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0</v>
      </c>
    </row>
    <row r="10" spans="1:42" ht="30">
      <c r="A10" s="61">
        <v>11</v>
      </c>
      <c r="B10" s="62">
        <v>44</v>
      </c>
      <c r="C10" s="161" t="s">
        <v>13</v>
      </c>
      <c r="D10" s="161"/>
      <c r="E10" s="197"/>
      <c r="F10" s="70">
        <v>760</v>
      </c>
      <c r="G10" s="71"/>
      <c r="H10" s="72">
        <v>160</v>
      </c>
      <c r="I10" s="72">
        <v>157</v>
      </c>
      <c r="J10" s="72">
        <v>170</v>
      </c>
      <c r="K10" s="72">
        <v>147</v>
      </c>
      <c r="L10" s="72"/>
      <c r="M10" s="73"/>
      <c r="N10" s="74"/>
      <c r="O10" s="75">
        <v>634</v>
      </c>
      <c r="P10" s="76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634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0</v>
      </c>
    </row>
    <row r="11" spans="1:42" ht="30">
      <c r="A11" s="61">
        <v>13</v>
      </c>
      <c r="B11" s="62">
        <v>45</v>
      </c>
      <c r="C11" s="161" t="s">
        <v>15</v>
      </c>
      <c r="D11" s="161"/>
      <c r="E11" s="197"/>
      <c r="F11" s="70">
        <v>696</v>
      </c>
      <c r="G11" s="71"/>
      <c r="H11" s="72">
        <v>205</v>
      </c>
      <c r="I11" s="72">
        <v>205</v>
      </c>
      <c r="J11" s="72">
        <v>156</v>
      </c>
      <c r="K11" s="72">
        <v>159</v>
      </c>
      <c r="L11" s="72"/>
      <c r="M11" s="73"/>
      <c r="N11" s="74"/>
      <c r="O11" s="75">
        <v>725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725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2</v>
      </c>
    </row>
    <row r="12" spans="1:42" ht="30">
      <c r="A12" s="61">
        <v>9</v>
      </c>
      <c r="B12" s="62">
        <v>46</v>
      </c>
      <c r="C12" s="161" t="s">
        <v>20</v>
      </c>
      <c r="D12" s="161"/>
      <c r="E12" s="197"/>
      <c r="F12" s="70">
        <v>572</v>
      </c>
      <c r="G12" s="71"/>
      <c r="H12" s="72">
        <v>163</v>
      </c>
      <c r="I12" s="72">
        <v>193</v>
      </c>
      <c r="J12" s="72">
        <v>188</v>
      </c>
      <c r="K12" s="72">
        <v>218</v>
      </c>
      <c r="L12" s="72"/>
      <c r="M12" s="73"/>
      <c r="N12" s="74"/>
      <c r="O12" s="75">
        <v>762</v>
      </c>
      <c r="P12" s="76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762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2</v>
      </c>
    </row>
    <row r="13" spans="1:42" ht="30">
      <c r="A13" s="61">
        <v>15</v>
      </c>
      <c r="B13" s="62">
        <v>47</v>
      </c>
      <c r="C13" s="161" t="s">
        <v>18</v>
      </c>
      <c r="D13" s="161"/>
      <c r="E13" s="197"/>
      <c r="F13" s="70">
        <v>664</v>
      </c>
      <c r="G13" s="71">
        <v>157</v>
      </c>
      <c r="H13" s="72"/>
      <c r="I13" s="72">
        <v>212</v>
      </c>
      <c r="J13" s="72">
        <v>213</v>
      </c>
      <c r="K13" s="72">
        <v>177</v>
      </c>
      <c r="L13" s="72"/>
      <c r="M13" s="73"/>
      <c r="N13" s="74"/>
      <c r="O13" s="75">
        <v>759</v>
      </c>
      <c r="P13" s="76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759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2</v>
      </c>
    </row>
    <row r="14" spans="1:42" ht="30">
      <c r="A14" s="61">
        <v>12</v>
      </c>
      <c r="B14" s="62">
        <v>48</v>
      </c>
      <c r="C14" s="161" t="s">
        <v>16</v>
      </c>
      <c r="D14" s="161"/>
      <c r="E14" s="197"/>
      <c r="F14" s="70">
        <v>643</v>
      </c>
      <c r="G14" s="71">
        <v>152</v>
      </c>
      <c r="H14" s="72"/>
      <c r="I14" s="72">
        <v>212</v>
      </c>
      <c r="J14" s="72">
        <v>204</v>
      </c>
      <c r="K14" s="72">
        <v>168</v>
      </c>
      <c r="L14" s="72"/>
      <c r="M14" s="73"/>
      <c r="N14" s="74"/>
      <c r="O14" s="75">
        <v>736</v>
      </c>
      <c r="P14" s="76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736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2</v>
      </c>
    </row>
    <row r="15" spans="1:42" ht="30.75" thickBot="1">
      <c r="A15" s="61">
        <v>16</v>
      </c>
      <c r="B15" s="62">
        <v>49</v>
      </c>
      <c r="C15" s="161" t="s">
        <v>19</v>
      </c>
      <c r="D15" s="161"/>
      <c r="E15" s="197"/>
      <c r="F15" s="70">
        <v>687</v>
      </c>
      <c r="G15" s="71">
        <v>149</v>
      </c>
      <c r="H15" s="72"/>
      <c r="I15" s="72">
        <v>237</v>
      </c>
      <c r="J15" s="72">
        <v>201</v>
      </c>
      <c r="K15" s="72">
        <v>177</v>
      </c>
      <c r="L15" s="72"/>
      <c r="M15" s="73"/>
      <c r="N15" s="74"/>
      <c r="O15" s="75">
        <v>764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764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2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582</v>
      </c>
      <c r="H18" s="90">
        <v>716</v>
      </c>
      <c r="I18" s="90">
        <v>1393</v>
      </c>
      <c r="J18" s="90">
        <v>1295</v>
      </c>
      <c r="K18" s="90">
        <v>1046</v>
      </c>
      <c r="L18" s="90">
        <v>0</v>
      </c>
      <c r="M18" s="90">
        <v>0</v>
      </c>
      <c r="N18" s="91">
        <v>0</v>
      </c>
      <c r="O18" s="92">
        <v>5032</v>
      </c>
      <c r="P18" s="93">
        <v>10</v>
      </c>
      <c r="Q18" s="52">
        <v>5032</v>
      </c>
      <c r="R18" s="52">
        <v>28</v>
      </c>
      <c r="S18" s="94">
        <v>5032</v>
      </c>
      <c r="T18" s="49">
        <v>179.71428571428572</v>
      </c>
      <c r="U18" s="49" t="b">
        <v>1</v>
      </c>
      <c r="V18" s="49">
        <v>5032</v>
      </c>
      <c r="W18" s="49"/>
      <c r="X18" s="5">
        <v>145.5</v>
      </c>
      <c r="Y18" s="5">
        <v>179</v>
      </c>
      <c r="Z18" s="5">
        <v>199</v>
      </c>
      <c r="AA18" s="5">
        <v>185</v>
      </c>
      <c r="AB18" s="5">
        <v>174.33333333333334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4</v>
      </c>
      <c r="H19" s="99">
        <v>4</v>
      </c>
      <c r="I19" s="99">
        <v>7</v>
      </c>
      <c r="J19" s="99">
        <v>7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179.71428571428572</v>
      </c>
      <c r="R19" s="52">
        <v>28</v>
      </c>
      <c r="S19" s="49">
        <v>33054</v>
      </c>
      <c r="T19" s="52">
        <v>196</v>
      </c>
      <c r="U19" s="52">
        <v>168.64285714285714</v>
      </c>
      <c r="V19" s="49"/>
      <c r="W19" s="49"/>
      <c r="X19" s="5">
        <v>145.5</v>
      </c>
      <c r="Y19" s="5">
        <v>179</v>
      </c>
      <c r="Z19" s="5">
        <v>199</v>
      </c>
      <c r="AA19" s="5">
        <v>185</v>
      </c>
      <c r="AB19" s="5">
        <v>174.33333333333334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34</v>
      </c>
      <c r="D20" s="96"/>
      <c r="E20" s="96"/>
      <c r="F20" s="97"/>
      <c r="G20" s="104">
        <v>145.5</v>
      </c>
      <c r="H20" s="104">
        <v>179</v>
      </c>
      <c r="I20" s="104">
        <v>199</v>
      </c>
      <c r="J20" s="104">
        <v>185</v>
      </c>
      <c r="K20" s="104">
        <v>174.33333333333334</v>
      </c>
      <c r="L20" s="104">
        <v>0</v>
      </c>
      <c r="M20" s="104">
        <v>0</v>
      </c>
      <c r="N20" s="104">
        <v>0</v>
      </c>
      <c r="O20" s="105">
        <v>179.71428571428572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77" t="s">
        <v>36</v>
      </c>
      <c r="D21" s="178"/>
      <c r="E21" s="178"/>
      <c r="F21" s="178"/>
      <c r="G21" s="38" t="s">
        <v>37</v>
      </c>
      <c r="H21" s="179" t="s">
        <v>13</v>
      </c>
      <c r="I21" s="180"/>
      <c r="J21" s="180"/>
      <c r="K21" s="180"/>
      <c r="L21" s="181"/>
      <c r="M21" s="182">
        <v>2</v>
      </c>
      <c r="N21" s="183"/>
      <c r="O21" s="184" t="s">
        <v>38</v>
      </c>
      <c r="P21" s="185"/>
      <c r="Q21" s="40">
        <v>2</v>
      </c>
    </row>
    <row r="22" spans="1:16" ht="30.75" thickBot="1">
      <c r="A22" s="37"/>
      <c r="B22" s="37"/>
      <c r="C22" s="41" t="s">
        <v>39</v>
      </c>
      <c r="D22" s="186" t="s">
        <v>35</v>
      </c>
      <c r="E22" s="187"/>
      <c r="F22" s="187"/>
      <c r="G22" s="172" t="s">
        <v>62</v>
      </c>
      <c r="H22" s="172" t="s">
        <v>63</v>
      </c>
      <c r="I22" s="172" t="s">
        <v>26</v>
      </c>
      <c r="J22" s="172" t="s">
        <v>64</v>
      </c>
      <c r="K22" s="172" t="s">
        <v>34</v>
      </c>
      <c r="L22" s="172" t="s">
        <v>34</v>
      </c>
      <c r="M22" s="188" t="s">
        <v>34</v>
      </c>
      <c r="N22" s="188" t="s">
        <v>34</v>
      </c>
      <c r="O22" s="39">
        <v>35106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43870</v>
      </c>
      <c r="E23" s="44" t="s">
        <v>45</v>
      </c>
      <c r="F23" s="107">
        <v>7</v>
      </c>
      <c r="G23" s="173"/>
      <c r="H23" s="173"/>
      <c r="I23" s="173"/>
      <c r="J23" s="173"/>
      <c r="K23" s="173"/>
      <c r="L23" s="173"/>
      <c r="M23" s="189"/>
      <c r="N23" s="189"/>
      <c r="O23" s="39">
        <v>80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86" t="s">
        <v>4</v>
      </c>
      <c r="E24" s="187"/>
      <c r="F24" s="187"/>
      <c r="G24" s="173"/>
      <c r="H24" s="173"/>
      <c r="I24" s="173"/>
      <c r="J24" s="173"/>
      <c r="K24" s="173"/>
      <c r="L24" s="173"/>
      <c r="M24" s="189"/>
      <c r="N24" s="189"/>
      <c r="O24" s="39">
        <v>54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9">
        <v>29848</v>
      </c>
      <c r="E25" s="41" t="s">
        <v>47</v>
      </c>
      <c r="F25" s="109">
        <v>46</v>
      </c>
      <c r="G25" s="173"/>
      <c r="H25" s="173"/>
      <c r="I25" s="173"/>
      <c r="J25" s="173"/>
      <c r="K25" s="173"/>
      <c r="L25" s="173"/>
      <c r="M25" s="189"/>
      <c r="N25" s="189"/>
      <c r="O25" s="39">
        <v>134</v>
      </c>
      <c r="P25" s="42" t="s">
        <v>48</v>
      </c>
      <c r="R25" s="5"/>
      <c r="S25" s="5"/>
      <c r="T25" s="5"/>
      <c r="U25" s="5"/>
      <c r="V25" s="5"/>
      <c r="W25" s="5"/>
      <c r="X25" s="49">
        <v>1358</v>
      </c>
      <c r="Y25" s="49">
        <v>1117</v>
      </c>
      <c r="Z25" s="49">
        <v>1501</v>
      </c>
      <c r="AA25" s="49">
        <v>1282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66</v>
      </c>
      <c r="E26" s="41" t="s">
        <v>50</v>
      </c>
      <c r="F26" s="109">
        <v>112</v>
      </c>
      <c r="G26" s="174"/>
      <c r="H26" s="174"/>
      <c r="I26" s="174"/>
      <c r="J26" s="174"/>
      <c r="K26" s="174"/>
      <c r="L26" s="174"/>
      <c r="M26" s="190"/>
      <c r="N26" s="190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5">
        <v>38475</v>
      </c>
      <c r="H27" s="191">
        <v>38214</v>
      </c>
      <c r="I27" s="191">
        <v>25810</v>
      </c>
      <c r="J27" s="191">
        <v>25994</v>
      </c>
      <c r="K27" s="191">
        <v>0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5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38475</v>
      </c>
      <c r="S28" s="60">
        <v>38214</v>
      </c>
      <c r="T28" s="60">
        <v>25810</v>
      </c>
      <c r="U28" s="60">
        <v>25994</v>
      </c>
      <c r="V28" s="60">
        <v>-1</v>
      </c>
      <c r="W28" s="60"/>
      <c r="X28" s="60"/>
      <c r="Y28" s="60"/>
    </row>
    <row r="29" spans="1:42" ht="30">
      <c r="A29" s="61">
        <v>16</v>
      </c>
      <c r="B29" s="62">
        <v>43</v>
      </c>
      <c r="C29" s="161" t="s">
        <v>20</v>
      </c>
      <c r="D29" s="162"/>
      <c r="E29" s="163"/>
      <c r="F29" s="63">
        <v>592</v>
      </c>
      <c r="G29" s="64">
        <v>169</v>
      </c>
      <c r="H29" s="65">
        <v>158</v>
      </c>
      <c r="I29" s="65">
        <v>212</v>
      </c>
      <c r="J29" s="65">
        <v>153</v>
      </c>
      <c r="K29" s="65"/>
      <c r="L29" s="65"/>
      <c r="M29" s="66"/>
      <c r="N29" s="67"/>
      <c r="O29" s="68">
        <v>692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692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2</v>
      </c>
    </row>
    <row r="30" spans="1:42" ht="30">
      <c r="A30" s="61">
        <v>12</v>
      </c>
      <c r="B30" s="62">
        <v>44</v>
      </c>
      <c r="C30" s="161" t="s">
        <v>14</v>
      </c>
      <c r="D30" s="162"/>
      <c r="E30" s="163"/>
      <c r="F30" s="70">
        <v>634</v>
      </c>
      <c r="G30" s="71">
        <v>181</v>
      </c>
      <c r="H30" s="72">
        <v>148</v>
      </c>
      <c r="I30" s="72">
        <v>266</v>
      </c>
      <c r="J30" s="72">
        <v>165</v>
      </c>
      <c r="K30" s="72"/>
      <c r="L30" s="72"/>
      <c r="M30" s="73"/>
      <c r="N30" s="74"/>
      <c r="O30" s="75">
        <v>760</v>
      </c>
      <c r="P30" s="76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760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2</v>
      </c>
    </row>
    <row r="31" spans="1:42" ht="30">
      <c r="A31" s="61">
        <v>15</v>
      </c>
      <c r="B31" s="62">
        <v>45</v>
      </c>
      <c r="C31" s="161" t="s">
        <v>19</v>
      </c>
      <c r="D31" s="162"/>
      <c r="E31" s="163"/>
      <c r="F31" s="70">
        <v>637</v>
      </c>
      <c r="G31" s="71">
        <v>218</v>
      </c>
      <c r="H31" s="72">
        <v>131</v>
      </c>
      <c r="I31" s="72">
        <v>237</v>
      </c>
      <c r="J31" s="72">
        <v>168</v>
      </c>
      <c r="K31" s="72"/>
      <c r="L31" s="72"/>
      <c r="M31" s="73"/>
      <c r="N31" s="74"/>
      <c r="O31" s="75">
        <v>754</v>
      </c>
      <c r="P31" s="76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754</v>
      </c>
      <c r="Y31" s="5">
        <v>4</v>
      </c>
      <c r="Z31" s="5" t="b">
        <v>1</v>
      </c>
      <c r="AA31" s="5" t="b">
        <v>0</v>
      </c>
      <c r="AB31" s="5" t="s">
        <v>26</v>
      </c>
      <c r="AC31" s="5" t="s">
        <v>13</v>
      </c>
      <c r="AD31" s="5" t="b">
        <v>1</v>
      </c>
      <c r="AE31" s="5" t="b">
        <v>0</v>
      </c>
      <c r="AF31" s="5" t="s">
        <v>26</v>
      </c>
      <c r="AG31" s="5" t="s">
        <v>13</v>
      </c>
      <c r="AH31" s="5" t="b">
        <v>0</v>
      </c>
      <c r="AI31" s="5" t="b">
        <v>0</v>
      </c>
      <c r="AJ31" s="5" t="s">
        <v>34</v>
      </c>
      <c r="AK31" s="5" t="b">
        <v>1</v>
      </c>
      <c r="AL31" s="5" t="b">
        <v>0</v>
      </c>
      <c r="AM31" s="5" t="s">
        <v>26</v>
      </c>
      <c r="AN31" s="5" t="s">
        <v>13</v>
      </c>
      <c r="AP31" s="40">
        <v>2</v>
      </c>
    </row>
    <row r="32" spans="1:42" ht="30">
      <c r="A32" s="61">
        <v>13</v>
      </c>
      <c r="B32" s="62">
        <v>46</v>
      </c>
      <c r="C32" s="161" t="s">
        <v>17</v>
      </c>
      <c r="D32" s="162"/>
      <c r="E32" s="163"/>
      <c r="F32" s="70">
        <v>727</v>
      </c>
      <c r="G32" s="71">
        <v>171</v>
      </c>
      <c r="H32" s="72">
        <v>190</v>
      </c>
      <c r="I32" s="72">
        <v>213</v>
      </c>
      <c r="J32" s="72">
        <v>166</v>
      </c>
      <c r="K32" s="72"/>
      <c r="L32" s="72"/>
      <c r="M32" s="73"/>
      <c r="N32" s="74"/>
      <c r="O32" s="75">
        <v>740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740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1</v>
      </c>
      <c r="AM32" s="5" t="s">
        <v>34</v>
      </c>
      <c r="AN32" s="5" t="s">
        <v>34</v>
      </c>
      <c r="AP32" s="40">
        <v>2</v>
      </c>
    </row>
    <row r="33" spans="1:42" ht="30">
      <c r="A33" s="61">
        <v>10</v>
      </c>
      <c r="B33" s="62">
        <v>47</v>
      </c>
      <c r="C33" s="161" t="s">
        <v>16</v>
      </c>
      <c r="D33" s="162"/>
      <c r="E33" s="163"/>
      <c r="F33" s="70">
        <v>741</v>
      </c>
      <c r="G33" s="71">
        <v>232</v>
      </c>
      <c r="H33" s="72">
        <v>157</v>
      </c>
      <c r="I33" s="72">
        <v>234</v>
      </c>
      <c r="J33" s="72">
        <v>200</v>
      </c>
      <c r="K33" s="72"/>
      <c r="L33" s="72"/>
      <c r="M33" s="73"/>
      <c r="N33" s="74"/>
      <c r="O33" s="75">
        <v>823</v>
      </c>
      <c r="P33" s="76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823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1</v>
      </c>
      <c r="AI33" s="5" t="b">
        <v>0</v>
      </c>
      <c r="AJ33" s="5" t="s">
        <v>13</v>
      </c>
      <c r="AK33" s="5" t="b">
        <v>0</v>
      </c>
      <c r="AL33" s="5" t="b">
        <v>1</v>
      </c>
      <c r="AM33" s="5" t="s">
        <v>34</v>
      </c>
      <c r="AN33" s="5" t="s">
        <v>34</v>
      </c>
      <c r="AP33" s="40">
        <v>2</v>
      </c>
    </row>
    <row r="34" spans="1:42" ht="30">
      <c r="A34" s="61">
        <v>14</v>
      </c>
      <c r="B34" s="62">
        <v>48</v>
      </c>
      <c r="C34" s="161" t="s">
        <v>18</v>
      </c>
      <c r="D34" s="162"/>
      <c r="E34" s="163"/>
      <c r="F34" s="70">
        <v>704</v>
      </c>
      <c r="G34" s="71">
        <v>204</v>
      </c>
      <c r="H34" s="72">
        <v>158</v>
      </c>
      <c r="I34" s="72">
        <v>171</v>
      </c>
      <c r="J34" s="72">
        <v>223</v>
      </c>
      <c r="K34" s="72"/>
      <c r="L34" s="72"/>
      <c r="M34" s="73"/>
      <c r="N34" s="74"/>
      <c r="O34" s="75">
        <v>756</v>
      </c>
      <c r="P34" s="76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756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P34" s="40">
        <v>2</v>
      </c>
    </row>
    <row r="35" spans="1:42" ht="30.75" thickBot="1">
      <c r="A35" s="61">
        <v>11</v>
      </c>
      <c r="B35" s="62">
        <v>49</v>
      </c>
      <c r="C35" s="161" t="s">
        <v>15</v>
      </c>
      <c r="D35" s="162"/>
      <c r="E35" s="163"/>
      <c r="F35" s="70">
        <v>675</v>
      </c>
      <c r="G35" s="71">
        <v>183</v>
      </c>
      <c r="H35" s="72">
        <v>175</v>
      </c>
      <c r="I35" s="72">
        <v>168</v>
      </c>
      <c r="J35" s="72">
        <v>207</v>
      </c>
      <c r="K35" s="72"/>
      <c r="L35" s="72"/>
      <c r="M35" s="73"/>
      <c r="N35" s="74"/>
      <c r="O35" s="75">
        <v>733</v>
      </c>
      <c r="P35" s="76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733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1</v>
      </c>
      <c r="AM35" s="5" t="s">
        <v>34</v>
      </c>
      <c r="AN35" s="5" t="s">
        <v>34</v>
      </c>
      <c r="AP35" s="40">
        <v>2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13</v>
      </c>
      <c r="AD37" s="5"/>
      <c r="AE37" s="5"/>
      <c r="AF37" s="5" t="s">
        <v>26</v>
      </c>
      <c r="AG37" s="5" t="s">
        <v>13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26</v>
      </c>
      <c r="AN37" s="5" t="s">
        <v>13</v>
      </c>
      <c r="AP37" s="40" t="s">
        <v>34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1358</v>
      </c>
      <c r="H38" s="90">
        <v>1117</v>
      </c>
      <c r="I38" s="90">
        <v>1501</v>
      </c>
      <c r="J38" s="90">
        <v>1282</v>
      </c>
      <c r="K38" s="90">
        <v>0</v>
      </c>
      <c r="L38" s="90">
        <v>0</v>
      </c>
      <c r="M38" s="90">
        <v>0</v>
      </c>
      <c r="N38" s="91">
        <v>0</v>
      </c>
      <c r="O38" s="110">
        <v>5258</v>
      </c>
      <c r="P38" s="93">
        <v>14</v>
      </c>
      <c r="Q38" s="52">
        <v>5258</v>
      </c>
      <c r="R38" s="52">
        <v>28</v>
      </c>
      <c r="S38" s="94">
        <v>5258</v>
      </c>
      <c r="T38" s="49">
        <v>187.78571428571428</v>
      </c>
      <c r="U38" s="49" t="b">
        <v>1</v>
      </c>
      <c r="V38" s="49">
        <v>5258</v>
      </c>
      <c r="W38" s="49"/>
      <c r="X38" s="5">
        <v>194</v>
      </c>
      <c r="Y38" s="5">
        <v>159.57142857142858</v>
      </c>
      <c r="Z38" s="5">
        <v>214.42857142857142</v>
      </c>
      <c r="AA38" s="5">
        <v>183.14285714285714</v>
      </c>
      <c r="AB38" s="5">
        <v>0</v>
      </c>
      <c r="AC38" s="5">
        <v>0</v>
      </c>
      <c r="AD38" s="5">
        <v>0</v>
      </c>
      <c r="AE38" s="5">
        <v>0</v>
      </c>
      <c r="AG38" s="5" t="s">
        <v>13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187.78571428571428</v>
      </c>
      <c r="R39" s="52">
        <v>28</v>
      </c>
      <c r="S39" s="49">
        <v>35106</v>
      </c>
      <c r="T39" s="52">
        <v>196</v>
      </c>
      <c r="U39" s="52">
        <v>179.1122448979592</v>
      </c>
      <c r="V39" s="49"/>
      <c r="W39" s="49"/>
      <c r="X39" s="5">
        <v>194</v>
      </c>
      <c r="Y39" s="5">
        <v>159.57142857142858</v>
      </c>
      <c r="Z39" s="5">
        <v>214.42857142857142</v>
      </c>
      <c r="AA39" s="5">
        <v>183.14285714285714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34</v>
      </c>
      <c r="D40" s="96"/>
      <c r="E40" s="96"/>
      <c r="F40" s="97"/>
      <c r="G40" s="104">
        <v>194</v>
      </c>
      <c r="H40" s="104">
        <v>159.57142857142858</v>
      </c>
      <c r="I40" s="104">
        <v>214.42857142857142</v>
      </c>
      <c r="J40" s="104">
        <v>183.14285714285714</v>
      </c>
      <c r="K40" s="104">
        <v>0</v>
      </c>
      <c r="L40" s="104">
        <v>0</v>
      </c>
      <c r="M40" s="104">
        <v>0</v>
      </c>
      <c r="N40" s="104">
        <v>0</v>
      </c>
      <c r="O40" s="105">
        <v>187.78571428571428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77" t="s">
        <v>36</v>
      </c>
      <c r="D41" s="178"/>
      <c r="E41" s="178"/>
      <c r="F41" s="178"/>
      <c r="G41" s="38" t="s">
        <v>37</v>
      </c>
      <c r="H41" s="179" t="s">
        <v>15</v>
      </c>
      <c r="I41" s="180"/>
      <c r="J41" s="180"/>
      <c r="K41" s="180"/>
      <c r="L41" s="181"/>
      <c r="M41" s="182">
        <v>3</v>
      </c>
      <c r="N41" s="183"/>
      <c r="O41" s="184" t="s">
        <v>38</v>
      </c>
      <c r="P41" s="185"/>
      <c r="Q41" s="40">
        <v>3</v>
      </c>
    </row>
    <row r="42" spans="1:16" ht="30.75" thickBot="1">
      <c r="A42" s="37"/>
      <c r="B42" s="37"/>
      <c r="C42" s="41" t="s">
        <v>39</v>
      </c>
      <c r="D42" s="186" t="s">
        <v>35</v>
      </c>
      <c r="E42" s="187"/>
      <c r="F42" s="187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69</v>
      </c>
      <c r="L42" s="172" t="s">
        <v>34</v>
      </c>
      <c r="M42" s="188" t="s">
        <v>34</v>
      </c>
      <c r="N42" s="188" t="s">
        <v>34</v>
      </c>
      <c r="O42" s="39">
        <v>32284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43870</v>
      </c>
      <c r="E43" s="44" t="s">
        <v>45</v>
      </c>
      <c r="F43" s="107">
        <v>7</v>
      </c>
      <c r="G43" s="173"/>
      <c r="H43" s="173"/>
      <c r="I43" s="173"/>
      <c r="J43" s="173"/>
      <c r="K43" s="173"/>
      <c r="L43" s="173"/>
      <c r="M43" s="189"/>
      <c r="N43" s="189"/>
      <c r="O43" s="39">
        <v>50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86" t="s">
        <v>4</v>
      </c>
      <c r="E44" s="187"/>
      <c r="F44" s="187"/>
      <c r="G44" s="173"/>
      <c r="H44" s="173"/>
      <c r="I44" s="173"/>
      <c r="J44" s="173"/>
      <c r="K44" s="173"/>
      <c r="L44" s="173"/>
      <c r="M44" s="189"/>
      <c r="N44" s="189"/>
      <c r="O44" s="39">
        <v>33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9">
        <v>27465</v>
      </c>
      <c r="E45" s="41" t="s">
        <v>47</v>
      </c>
      <c r="F45" s="109">
        <v>28</v>
      </c>
      <c r="G45" s="173"/>
      <c r="H45" s="173"/>
      <c r="I45" s="173"/>
      <c r="J45" s="173"/>
      <c r="K45" s="173"/>
      <c r="L45" s="173"/>
      <c r="M45" s="189"/>
      <c r="N45" s="189"/>
      <c r="O45" s="39">
        <v>83</v>
      </c>
      <c r="P45" s="42" t="s">
        <v>48</v>
      </c>
      <c r="R45" s="5"/>
      <c r="S45" s="5"/>
      <c r="T45" s="5"/>
      <c r="U45" s="5"/>
      <c r="V45" s="5"/>
      <c r="W45" s="5"/>
      <c r="X45" s="49">
        <v>1158</v>
      </c>
      <c r="Y45" s="49">
        <v>1055</v>
      </c>
      <c r="Z45" s="49">
        <v>1221</v>
      </c>
      <c r="AA45" s="49">
        <v>927</v>
      </c>
      <c r="AB45" s="49">
        <v>458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44</v>
      </c>
      <c r="E46" s="41" t="s">
        <v>50</v>
      </c>
      <c r="F46" s="109">
        <v>72</v>
      </c>
      <c r="G46" s="174"/>
      <c r="H46" s="174"/>
      <c r="I46" s="174"/>
      <c r="J46" s="174"/>
      <c r="K46" s="174"/>
      <c r="L46" s="174"/>
      <c r="M46" s="190"/>
      <c r="N46" s="190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6</v>
      </c>
      <c r="Z46" s="52">
        <v>7</v>
      </c>
      <c r="AA46" s="52">
        <v>6</v>
      </c>
      <c r="AB46" s="52">
        <v>3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5">
        <v>16716</v>
      </c>
      <c r="H47" s="164">
        <v>16715</v>
      </c>
      <c r="I47" s="164">
        <v>25055</v>
      </c>
      <c r="J47" s="164">
        <v>16393</v>
      </c>
      <c r="K47" s="164">
        <v>25802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5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76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16716</v>
      </c>
      <c r="S48" s="60">
        <v>16715</v>
      </c>
      <c r="T48" s="60">
        <v>25055</v>
      </c>
      <c r="U48" s="60">
        <v>16393</v>
      </c>
      <c r="V48" s="60">
        <v>25802</v>
      </c>
      <c r="W48" s="60"/>
      <c r="X48" s="60"/>
      <c r="Y48" s="60"/>
    </row>
    <row r="49" spans="1:42" ht="30">
      <c r="A49" s="61">
        <v>13</v>
      </c>
      <c r="B49" s="62">
        <v>43</v>
      </c>
      <c r="C49" s="161" t="s">
        <v>18</v>
      </c>
      <c r="D49" s="162"/>
      <c r="E49" s="163"/>
      <c r="F49" s="63">
        <v>728</v>
      </c>
      <c r="G49" s="64">
        <v>192</v>
      </c>
      <c r="H49" s="65">
        <v>188</v>
      </c>
      <c r="I49" s="65">
        <v>174</v>
      </c>
      <c r="J49" s="65">
        <v>148</v>
      </c>
      <c r="K49" s="65"/>
      <c r="L49" s="65"/>
      <c r="M49" s="66"/>
      <c r="N49" s="67"/>
      <c r="O49" s="68">
        <v>702</v>
      </c>
      <c r="P49" s="69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702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P49" s="40">
        <v>0</v>
      </c>
    </row>
    <row r="50" spans="1:42" ht="30">
      <c r="A50" s="61">
        <v>9</v>
      </c>
      <c r="B50" s="62">
        <v>44</v>
      </c>
      <c r="C50" s="161" t="s">
        <v>19</v>
      </c>
      <c r="D50" s="162"/>
      <c r="E50" s="163"/>
      <c r="F50" s="70">
        <v>655</v>
      </c>
      <c r="G50" s="71">
        <v>162</v>
      </c>
      <c r="H50" s="72">
        <v>136</v>
      </c>
      <c r="I50" s="72">
        <v>173</v>
      </c>
      <c r="J50" s="72">
        <v>168</v>
      </c>
      <c r="K50" s="72"/>
      <c r="L50" s="72"/>
      <c r="M50" s="73"/>
      <c r="N50" s="74"/>
      <c r="O50" s="75">
        <v>639</v>
      </c>
      <c r="P50" s="76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639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P50" s="40">
        <v>0</v>
      </c>
    </row>
    <row r="51" spans="1:42" ht="30">
      <c r="A51" s="61">
        <v>14</v>
      </c>
      <c r="B51" s="62">
        <v>45</v>
      </c>
      <c r="C51" s="161" t="s">
        <v>14</v>
      </c>
      <c r="D51" s="162"/>
      <c r="E51" s="163"/>
      <c r="F51" s="70">
        <v>725</v>
      </c>
      <c r="G51" s="71">
        <v>183</v>
      </c>
      <c r="H51" s="72"/>
      <c r="I51" s="72">
        <v>181</v>
      </c>
      <c r="J51" s="72">
        <v>163</v>
      </c>
      <c r="K51" s="72">
        <v>169</v>
      </c>
      <c r="L51" s="72"/>
      <c r="M51" s="73"/>
      <c r="N51" s="74"/>
      <c r="O51" s="75">
        <v>696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696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P51" s="40">
        <v>0</v>
      </c>
    </row>
    <row r="52" spans="1:42" ht="30">
      <c r="A52" s="61">
        <v>16</v>
      </c>
      <c r="B52" s="62">
        <v>46</v>
      </c>
      <c r="C52" s="161" t="s">
        <v>16</v>
      </c>
      <c r="D52" s="162"/>
      <c r="E52" s="163"/>
      <c r="F52" s="70">
        <v>660</v>
      </c>
      <c r="G52" s="71"/>
      <c r="H52" s="72">
        <v>184</v>
      </c>
      <c r="I52" s="72">
        <v>177</v>
      </c>
      <c r="J52" s="72">
        <v>148</v>
      </c>
      <c r="K52" s="72">
        <v>154</v>
      </c>
      <c r="L52" s="72"/>
      <c r="M52" s="73"/>
      <c r="N52" s="74"/>
      <c r="O52" s="75">
        <v>663</v>
      </c>
      <c r="P52" s="76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663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P52" s="40">
        <v>2</v>
      </c>
    </row>
    <row r="53" spans="1:42" ht="30">
      <c r="A53" s="61">
        <v>11</v>
      </c>
      <c r="B53" s="62">
        <v>47</v>
      </c>
      <c r="C53" s="161" t="s">
        <v>17</v>
      </c>
      <c r="D53" s="162"/>
      <c r="E53" s="163"/>
      <c r="F53" s="70">
        <v>694</v>
      </c>
      <c r="G53" s="71">
        <v>175</v>
      </c>
      <c r="H53" s="72">
        <v>180</v>
      </c>
      <c r="I53" s="72">
        <v>179</v>
      </c>
      <c r="J53" s="72">
        <v>165</v>
      </c>
      <c r="K53" s="72"/>
      <c r="L53" s="72"/>
      <c r="M53" s="73"/>
      <c r="N53" s="74"/>
      <c r="O53" s="75">
        <v>699</v>
      </c>
      <c r="P53" s="76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699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P53" s="40">
        <v>2</v>
      </c>
    </row>
    <row r="54" spans="1:42" ht="30">
      <c r="A54" s="61">
        <v>15</v>
      </c>
      <c r="B54" s="62">
        <v>48</v>
      </c>
      <c r="C54" s="161" t="s">
        <v>20</v>
      </c>
      <c r="D54" s="162"/>
      <c r="E54" s="163"/>
      <c r="F54" s="70">
        <v>640</v>
      </c>
      <c r="G54" s="71">
        <v>244</v>
      </c>
      <c r="H54" s="72">
        <v>206</v>
      </c>
      <c r="I54" s="72">
        <v>160</v>
      </c>
      <c r="J54" s="72">
        <v>135</v>
      </c>
      <c r="K54" s="72"/>
      <c r="L54" s="72"/>
      <c r="M54" s="73"/>
      <c r="N54" s="74"/>
      <c r="O54" s="75">
        <v>745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745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12</v>
      </c>
      <c r="B55" s="62">
        <v>49</v>
      </c>
      <c r="C55" s="161" t="s">
        <v>13</v>
      </c>
      <c r="D55" s="162"/>
      <c r="E55" s="163"/>
      <c r="F55" s="70">
        <v>733</v>
      </c>
      <c r="G55" s="71">
        <v>202</v>
      </c>
      <c r="H55" s="72">
        <v>161</v>
      </c>
      <c r="I55" s="72">
        <v>177</v>
      </c>
      <c r="J55" s="72"/>
      <c r="K55" s="72">
        <v>135</v>
      </c>
      <c r="L55" s="72"/>
      <c r="M55" s="73"/>
      <c r="N55" s="74"/>
      <c r="O55" s="75">
        <v>675</v>
      </c>
      <c r="P55" s="76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675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40">
        <v>0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1158</v>
      </c>
      <c r="H58" s="90">
        <v>1055</v>
      </c>
      <c r="I58" s="90">
        <v>1221</v>
      </c>
      <c r="J58" s="90">
        <v>927</v>
      </c>
      <c r="K58" s="90">
        <v>458</v>
      </c>
      <c r="L58" s="90">
        <v>0</v>
      </c>
      <c r="M58" s="90">
        <v>0</v>
      </c>
      <c r="N58" s="91">
        <v>0</v>
      </c>
      <c r="O58" s="110">
        <v>4819</v>
      </c>
      <c r="P58" s="93">
        <v>6</v>
      </c>
      <c r="Q58" s="52">
        <v>4819</v>
      </c>
      <c r="R58" s="52">
        <v>28</v>
      </c>
      <c r="S58" s="94">
        <v>4819</v>
      </c>
      <c r="T58" s="49">
        <v>172.10714285714286</v>
      </c>
      <c r="U58" s="49" t="b">
        <v>1</v>
      </c>
      <c r="V58" s="49">
        <v>4819</v>
      </c>
      <c r="W58" s="49"/>
      <c r="X58" s="5">
        <v>193</v>
      </c>
      <c r="Y58" s="5">
        <v>175.83333333333334</v>
      </c>
      <c r="Z58" s="5">
        <v>174.42857142857142</v>
      </c>
      <c r="AA58" s="5">
        <v>154.5</v>
      </c>
      <c r="AB58" s="5">
        <v>152.66666666666666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6</v>
      </c>
      <c r="H59" s="99">
        <v>6</v>
      </c>
      <c r="I59" s="99">
        <v>7</v>
      </c>
      <c r="J59" s="99">
        <v>6</v>
      </c>
      <c r="K59" s="99">
        <v>3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172.10714285714286</v>
      </c>
      <c r="R59" s="52">
        <v>28</v>
      </c>
      <c r="S59" s="49">
        <v>32284</v>
      </c>
      <c r="T59" s="52">
        <v>196</v>
      </c>
      <c r="U59" s="52">
        <v>164.71428571428572</v>
      </c>
      <c r="V59" s="49"/>
      <c r="W59" s="49"/>
      <c r="X59" s="5">
        <v>193</v>
      </c>
      <c r="Y59" s="5">
        <v>175.83333333333334</v>
      </c>
      <c r="Z59" s="5">
        <v>174.42857142857142</v>
      </c>
      <c r="AA59" s="5">
        <v>154.5</v>
      </c>
      <c r="AB59" s="5">
        <v>152.66666666666666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34</v>
      </c>
      <c r="D60" s="96"/>
      <c r="E60" s="96"/>
      <c r="F60" s="97"/>
      <c r="G60" s="104">
        <v>193</v>
      </c>
      <c r="H60" s="104">
        <v>175.83333333333334</v>
      </c>
      <c r="I60" s="104">
        <v>174.42857142857142</v>
      </c>
      <c r="J60" s="104">
        <v>154.5</v>
      </c>
      <c r="K60" s="104">
        <v>152.66666666666666</v>
      </c>
      <c r="L60" s="104">
        <v>0</v>
      </c>
      <c r="M60" s="104">
        <v>0</v>
      </c>
      <c r="N60" s="104">
        <v>0</v>
      </c>
      <c r="O60" s="105">
        <v>172.10714285714286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77" t="s">
        <v>36</v>
      </c>
      <c r="D61" s="178"/>
      <c r="E61" s="178"/>
      <c r="F61" s="178"/>
      <c r="G61" s="38" t="s">
        <v>37</v>
      </c>
      <c r="H61" s="179" t="s">
        <v>19</v>
      </c>
      <c r="I61" s="180"/>
      <c r="J61" s="180"/>
      <c r="K61" s="180"/>
      <c r="L61" s="181"/>
      <c r="M61" s="182">
        <v>4</v>
      </c>
      <c r="N61" s="183"/>
      <c r="O61" s="184" t="s">
        <v>38</v>
      </c>
      <c r="P61" s="185"/>
      <c r="Q61" s="40">
        <v>4</v>
      </c>
    </row>
    <row r="62" spans="1:16" ht="30.75" thickBot="1">
      <c r="A62" s="37"/>
      <c r="B62" s="37"/>
      <c r="C62" s="41" t="s">
        <v>39</v>
      </c>
      <c r="D62" s="186" t="s">
        <v>35</v>
      </c>
      <c r="E62" s="187"/>
      <c r="F62" s="187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74</v>
      </c>
      <c r="L62" s="172" t="s">
        <v>34</v>
      </c>
      <c r="M62" s="188" t="s">
        <v>34</v>
      </c>
      <c r="N62" s="188" t="s">
        <v>34</v>
      </c>
      <c r="O62" s="39">
        <v>31386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43870</v>
      </c>
      <c r="E63" s="44" t="s">
        <v>45</v>
      </c>
      <c r="F63" s="107">
        <v>7</v>
      </c>
      <c r="G63" s="173"/>
      <c r="H63" s="173"/>
      <c r="I63" s="173"/>
      <c r="J63" s="173"/>
      <c r="K63" s="173"/>
      <c r="L63" s="173"/>
      <c r="M63" s="189"/>
      <c r="N63" s="189"/>
      <c r="O63" s="39">
        <v>34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86" t="s">
        <v>4</v>
      </c>
      <c r="E64" s="187"/>
      <c r="F64" s="187"/>
      <c r="G64" s="173"/>
      <c r="H64" s="173"/>
      <c r="I64" s="173"/>
      <c r="J64" s="173"/>
      <c r="K64" s="173"/>
      <c r="L64" s="173"/>
      <c r="M64" s="189"/>
      <c r="N64" s="189"/>
      <c r="O64" s="39">
        <v>21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9">
        <v>26825</v>
      </c>
      <c r="E65" s="41" t="s">
        <v>47</v>
      </c>
      <c r="F65" s="109">
        <v>19</v>
      </c>
      <c r="G65" s="173"/>
      <c r="H65" s="173"/>
      <c r="I65" s="173"/>
      <c r="J65" s="173"/>
      <c r="K65" s="173"/>
      <c r="L65" s="173"/>
      <c r="M65" s="189"/>
      <c r="N65" s="189"/>
      <c r="O65" s="39">
        <v>55</v>
      </c>
      <c r="P65" s="42" t="s">
        <v>48</v>
      </c>
      <c r="R65" s="5"/>
      <c r="S65" s="5"/>
      <c r="T65" s="5"/>
      <c r="U65" s="5"/>
      <c r="V65" s="5"/>
      <c r="W65" s="5"/>
      <c r="X65" s="49">
        <v>947</v>
      </c>
      <c r="Y65" s="49">
        <v>1172</v>
      </c>
      <c r="Z65" s="49">
        <v>970</v>
      </c>
      <c r="AA65" s="49">
        <v>1028</v>
      </c>
      <c r="AB65" s="49">
        <v>444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30</v>
      </c>
      <c r="E66" s="41" t="s">
        <v>50</v>
      </c>
      <c r="F66" s="109">
        <v>49</v>
      </c>
      <c r="G66" s="174"/>
      <c r="H66" s="174"/>
      <c r="I66" s="174"/>
      <c r="J66" s="174"/>
      <c r="K66" s="174"/>
      <c r="L66" s="174"/>
      <c r="M66" s="190"/>
      <c r="N66" s="190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6</v>
      </c>
      <c r="Y66" s="52">
        <v>7</v>
      </c>
      <c r="Z66" s="52">
        <v>6</v>
      </c>
      <c r="AA66" s="52">
        <v>6</v>
      </c>
      <c r="AB66" s="52">
        <v>3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5">
        <v>16667</v>
      </c>
      <c r="H67" s="164">
        <v>38575</v>
      </c>
      <c r="I67" s="164">
        <v>25158</v>
      </c>
      <c r="J67" s="164">
        <v>25671</v>
      </c>
      <c r="K67" s="164">
        <v>25664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5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76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16667</v>
      </c>
      <c r="S68" s="60">
        <v>38575</v>
      </c>
      <c r="T68" s="60">
        <v>25158</v>
      </c>
      <c r="U68" s="60">
        <v>25671</v>
      </c>
      <c r="V68" s="60">
        <v>25664</v>
      </c>
      <c r="W68" s="60">
        <v>-1</v>
      </c>
      <c r="X68" s="60"/>
      <c r="Y68" s="60"/>
    </row>
    <row r="69" spans="1:42" ht="30">
      <c r="A69" s="61">
        <v>11</v>
      </c>
      <c r="B69" s="62">
        <v>43</v>
      </c>
      <c r="C69" s="161" t="s">
        <v>16</v>
      </c>
      <c r="D69" s="162"/>
      <c r="E69" s="163"/>
      <c r="F69" s="63">
        <v>686</v>
      </c>
      <c r="G69" s="64">
        <v>154</v>
      </c>
      <c r="H69" s="65">
        <v>127</v>
      </c>
      <c r="I69" s="65">
        <v>139</v>
      </c>
      <c r="J69" s="65">
        <v>176</v>
      </c>
      <c r="K69" s="65"/>
      <c r="L69" s="65"/>
      <c r="M69" s="66"/>
      <c r="N69" s="67"/>
      <c r="O69" s="68">
        <v>596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596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40">
        <v>0</v>
      </c>
    </row>
    <row r="70" spans="1:42" ht="30">
      <c r="A70" s="61">
        <v>10</v>
      </c>
      <c r="B70" s="62">
        <v>44</v>
      </c>
      <c r="C70" s="161" t="s">
        <v>15</v>
      </c>
      <c r="D70" s="162"/>
      <c r="E70" s="163"/>
      <c r="F70" s="70">
        <v>639</v>
      </c>
      <c r="G70" s="71">
        <v>158</v>
      </c>
      <c r="H70" s="72">
        <v>158</v>
      </c>
      <c r="I70" s="72">
        <v>190</v>
      </c>
      <c r="J70" s="72">
        <v>149</v>
      </c>
      <c r="K70" s="72"/>
      <c r="L70" s="72"/>
      <c r="M70" s="73"/>
      <c r="N70" s="74"/>
      <c r="O70" s="75">
        <v>655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655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40">
        <v>2</v>
      </c>
    </row>
    <row r="71" spans="1:42" ht="30">
      <c r="A71" s="61">
        <v>16</v>
      </c>
      <c r="B71" s="62">
        <v>45</v>
      </c>
      <c r="C71" s="161" t="s">
        <v>13</v>
      </c>
      <c r="D71" s="162"/>
      <c r="E71" s="163"/>
      <c r="F71" s="70">
        <v>754</v>
      </c>
      <c r="G71" s="71">
        <v>167</v>
      </c>
      <c r="H71" s="72">
        <v>182</v>
      </c>
      <c r="I71" s="72">
        <v>149</v>
      </c>
      <c r="J71" s="72"/>
      <c r="K71" s="72">
        <v>139</v>
      </c>
      <c r="L71" s="72"/>
      <c r="M71" s="73"/>
      <c r="N71" s="74"/>
      <c r="O71" s="75">
        <v>637</v>
      </c>
      <c r="P71" s="76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637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40">
        <v>0</v>
      </c>
    </row>
    <row r="72" spans="1:42" ht="30">
      <c r="A72" s="61">
        <v>12</v>
      </c>
      <c r="B72" s="62">
        <v>46</v>
      </c>
      <c r="C72" s="161" t="s">
        <v>18</v>
      </c>
      <c r="D72" s="162"/>
      <c r="E72" s="163"/>
      <c r="F72" s="70">
        <v>685</v>
      </c>
      <c r="G72" s="71">
        <v>183</v>
      </c>
      <c r="H72" s="72">
        <v>176</v>
      </c>
      <c r="I72" s="72"/>
      <c r="J72" s="72">
        <v>137</v>
      </c>
      <c r="K72" s="72">
        <v>167</v>
      </c>
      <c r="L72" s="72"/>
      <c r="M72" s="73"/>
      <c r="N72" s="74"/>
      <c r="O72" s="75">
        <v>663</v>
      </c>
      <c r="P72" s="76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663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40">
        <v>0</v>
      </c>
    </row>
    <row r="73" spans="1:42" ht="30">
      <c r="A73" s="61">
        <v>14</v>
      </c>
      <c r="B73" s="62">
        <v>47</v>
      </c>
      <c r="C73" s="161" t="s">
        <v>20</v>
      </c>
      <c r="D73" s="162"/>
      <c r="E73" s="163"/>
      <c r="F73" s="70">
        <v>637</v>
      </c>
      <c r="G73" s="71">
        <v>127</v>
      </c>
      <c r="H73" s="72">
        <v>159</v>
      </c>
      <c r="I73" s="72">
        <v>171</v>
      </c>
      <c r="J73" s="72">
        <v>152</v>
      </c>
      <c r="K73" s="72"/>
      <c r="L73" s="72"/>
      <c r="M73" s="73"/>
      <c r="N73" s="74"/>
      <c r="O73" s="75">
        <v>609</v>
      </c>
      <c r="P73" s="76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609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0</v>
      </c>
    </row>
    <row r="74" spans="1:42" ht="30">
      <c r="A74" s="61">
        <v>9</v>
      </c>
      <c r="B74" s="62">
        <v>48</v>
      </c>
      <c r="C74" s="161" t="s">
        <v>17</v>
      </c>
      <c r="D74" s="162"/>
      <c r="E74" s="163"/>
      <c r="F74" s="70">
        <v>677</v>
      </c>
      <c r="G74" s="71"/>
      <c r="H74" s="72">
        <v>184</v>
      </c>
      <c r="I74" s="72">
        <v>193</v>
      </c>
      <c r="J74" s="72">
        <v>199</v>
      </c>
      <c r="K74" s="72">
        <v>138</v>
      </c>
      <c r="L74" s="72"/>
      <c r="M74" s="73"/>
      <c r="N74" s="74"/>
      <c r="O74" s="75">
        <v>714</v>
      </c>
      <c r="P74" s="76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714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2</v>
      </c>
    </row>
    <row r="75" spans="1:42" ht="30.75" thickBot="1">
      <c r="A75" s="61">
        <v>15</v>
      </c>
      <c r="B75" s="62">
        <v>49</v>
      </c>
      <c r="C75" s="161" t="s">
        <v>14</v>
      </c>
      <c r="D75" s="162"/>
      <c r="E75" s="163"/>
      <c r="F75" s="70">
        <v>764</v>
      </c>
      <c r="G75" s="71">
        <v>158</v>
      </c>
      <c r="H75" s="72">
        <v>186</v>
      </c>
      <c r="I75" s="72">
        <v>128</v>
      </c>
      <c r="J75" s="72">
        <v>215</v>
      </c>
      <c r="K75" s="72"/>
      <c r="L75" s="72"/>
      <c r="M75" s="73"/>
      <c r="N75" s="74"/>
      <c r="O75" s="75">
        <v>687</v>
      </c>
      <c r="P75" s="76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687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0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947</v>
      </c>
      <c r="H78" s="90">
        <v>1172</v>
      </c>
      <c r="I78" s="90">
        <v>970</v>
      </c>
      <c r="J78" s="90">
        <v>1028</v>
      </c>
      <c r="K78" s="90">
        <v>444</v>
      </c>
      <c r="L78" s="90">
        <v>0</v>
      </c>
      <c r="M78" s="90">
        <v>0</v>
      </c>
      <c r="N78" s="91">
        <v>0</v>
      </c>
      <c r="O78" s="110">
        <v>4561</v>
      </c>
      <c r="P78" s="93">
        <v>4</v>
      </c>
      <c r="Q78" s="52">
        <v>4561</v>
      </c>
      <c r="R78" s="52">
        <v>28</v>
      </c>
      <c r="S78" s="94">
        <v>4561</v>
      </c>
      <c r="T78" s="49">
        <v>162.89285714285714</v>
      </c>
      <c r="U78" s="49" t="b">
        <v>1</v>
      </c>
      <c r="V78" s="49">
        <v>4561</v>
      </c>
      <c r="W78" s="49"/>
      <c r="X78" s="5">
        <v>157.83333333333334</v>
      </c>
      <c r="Y78" s="5">
        <v>167.42857142857142</v>
      </c>
      <c r="Z78" s="5">
        <v>161.66666666666666</v>
      </c>
      <c r="AA78" s="5">
        <v>171.33333333333334</v>
      </c>
      <c r="AB78" s="5">
        <v>148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6</v>
      </c>
      <c r="H79" s="99">
        <v>7</v>
      </c>
      <c r="I79" s="99">
        <v>6</v>
      </c>
      <c r="J79" s="99">
        <v>6</v>
      </c>
      <c r="K79" s="99">
        <v>3</v>
      </c>
      <c r="L79" s="99">
        <v>0</v>
      </c>
      <c r="M79" s="99">
        <v>0</v>
      </c>
      <c r="N79" s="100">
        <v>0</v>
      </c>
      <c r="O79" s="101">
        <v>28</v>
      </c>
      <c r="P79" s="102">
        <v>2</v>
      </c>
      <c r="Q79" s="52">
        <v>162.89285714285714</v>
      </c>
      <c r="R79" s="52">
        <v>28</v>
      </c>
      <c r="S79" s="49">
        <v>31386</v>
      </c>
      <c r="T79" s="52">
        <v>196</v>
      </c>
      <c r="U79" s="52">
        <v>160.1326530612245</v>
      </c>
      <c r="V79" s="49"/>
      <c r="W79" s="49"/>
      <c r="X79" s="5">
        <v>157.83333333333334</v>
      </c>
      <c r="Y79" s="5">
        <v>167.42857142857142</v>
      </c>
      <c r="Z79" s="5">
        <v>161.66666666666666</v>
      </c>
      <c r="AA79" s="5">
        <v>171.33333333333334</v>
      </c>
      <c r="AB79" s="5">
        <v>148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34</v>
      </c>
      <c r="D80" s="96"/>
      <c r="E80" s="96"/>
      <c r="F80" s="97"/>
      <c r="G80" s="104">
        <v>157.83333333333334</v>
      </c>
      <c r="H80" s="104">
        <v>167.42857142857142</v>
      </c>
      <c r="I80" s="104">
        <v>161.66666666666666</v>
      </c>
      <c r="J80" s="104">
        <v>171.33333333333334</v>
      </c>
      <c r="K80" s="104">
        <v>148</v>
      </c>
      <c r="L80" s="104">
        <v>0</v>
      </c>
      <c r="M80" s="104">
        <v>0</v>
      </c>
      <c r="N80" s="104">
        <v>0</v>
      </c>
      <c r="O80" s="105">
        <v>162.89285714285714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77" t="s">
        <v>36</v>
      </c>
      <c r="D81" s="178"/>
      <c r="E81" s="178"/>
      <c r="F81" s="178"/>
      <c r="G81" s="38" t="s">
        <v>37</v>
      </c>
      <c r="H81" s="179" t="s">
        <v>18</v>
      </c>
      <c r="I81" s="180"/>
      <c r="J81" s="180"/>
      <c r="K81" s="180"/>
      <c r="L81" s="181"/>
      <c r="M81" s="182">
        <v>5</v>
      </c>
      <c r="N81" s="183"/>
      <c r="O81" s="184" t="s">
        <v>38</v>
      </c>
      <c r="P81" s="185"/>
      <c r="Q81" s="40">
        <v>5</v>
      </c>
    </row>
    <row r="82" spans="1:16" ht="30.75" thickBot="1">
      <c r="A82" s="37"/>
      <c r="B82" s="37"/>
      <c r="C82" s="41" t="s">
        <v>39</v>
      </c>
      <c r="D82" s="186" t="s">
        <v>35</v>
      </c>
      <c r="E82" s="187"/>
      <c r="F82" s="187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79</v>
      </c>
      <c r="L82" s="172" t="s">
        <v>34</v>
      </c>
      <c r="M82" s="188" t="s">
        <v>34</v>
      </c>
      <c r="N82" s="188" t="s">
        <v>34</v>
      </c>
      <c r="O82" s="39">
        <v>32073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43870</v>
      </c>
      <c r="E83" s="44" t="s">
        <v>45</v>
      </c>
      <c r="F83" s="107">
        <v>7</v>
      </c>
      <c r="G83" s="173"/>
      <c r="H83" s="173"/>
      <c r="I83" s="173"/>
      <c r="J83" s="173"/>
      <c r="K83" s="173"/>
      <c r="L83" s="173"/>
      <c r="M83" s="189"/>
      <c r="N83" s="189"/>
      <c r="O83" s="39">
        <v>46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86" t="s">
        <v>4</v>
      </c>
      <c r="E84" s="187"/>
      <c r="F84" s="187"/>
      <c r="G84" s="173"/>
      <c r="H84" s="173"/>
      <c r="I84" s="173"/>
      <c r="J84" s="173"/>
      <c r="K84" s="173"/>
      <c r="L84" s="173"/>
      <c r="M84" s="189"/>
      <c r="N84" s="189"/>
      <c r="O84" s="39">
        <v>31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9">
        <v>27182</v>
      </c>
      <c r="E85" s="41" t="s">
        <v>47</v>
      </c>
      <c r="F85" s="109">
        <v>25</v>
      </c>
      <c r="G85" s="173"/>
      <c r="H85" s="173"/>
      <c r="I85" s="173"/>
      <c r="J85" s="173"/>
      <c r="K85" s="173"/>
      <c r="L85" s="173"/>
      <c r="M85" s="189"/>
      <c r="N85" s="189"/>
      <c r="O85" s="39">
        <v>77</v>
      </c>
      <c r="P85" s="42" t="s">
        <v>48</v>
      </c>
      <c r="R85" s="5"/>
      <c r="S85" s="5"/>
      <c r="T85" s="5"/>
      <c r="U85" s="5"/>
      <c r="V85" s="5"/>
      <c r="W85" s="5"/>
      <c r="X85" s="49">
        <v>1266</v>
      </c>
      <c r="Y85" s="49">
        <v>660</v>
      </c>
      <c r="Z85" s="49">
        <v>731</v>
      </c>
      <c r="AA85" s="49">
        <v>1064</v>
      </c>
      <c r="AB85" s="49">
        <v>1170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38</v>
      </c>
      <c r="E86" s="41" t="s">
        <v>50</v>
      </c>
      <c r="F86" s="109">
        <v>63</v>
      </c>
      <c r="G86" s="174"/>
      <c r="H86" s="174"/>
      <c r="I86" s="174"/>
      <c r="J86" s="174"/>
      <c r="K86" s="174"/>
      <c r="L86" s="174"/>
      <c r="M86" s="190"/>
      <c r="N86" s="190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4</v>
      </c>
      <c r="Z86" s="52">
        <v>4</v>
      </c>
      <c r="AA86" s="52">
        <v>6</v>
      </c>
      <c r="AB86" s="52">
        <v>7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5">
        <v>7484</v>
      </c>
      <c r="H87" s="164">
        <v>7481</v>
      </c>
      <c r="I87" s="164">
        <v>25569</v>
      </c>
      <c r="J87" s="164">
        <v>25502</v>
      </c>
      <c r="K87" s="164">
        <v>16714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5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76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7484</v>
      </c>
      <c r="S88" s="60">
        <v>7481</v>
      </c>
      <c r="T88" s="60">
        <v>25569</v>
      </c>
      <c r="U88" s="60">
        <v>25502</v>
      </c>
      <c r="V88" s="60">
        <v>16714</v>
      </c>
      <c r="W88" s="60"/>
      <c r="X88" s="60"/>
      <c r="Y88" s="60"/>
    </row>
    <row r="89" spans="1:42" ht="30">
      <c r="A89" s="61">
        <v>14</v>
      </c>
      <c r="B89" s="62">
        <v>43</v>
      </c>
      <c r="C89" s="161" t="s">
        <v>15</v>
      </c>
      <c r="D89" s="162"/>
      <c r="E89" s="163"/>
      <c r="F89" s="63">
        <v>702</v>
      </c>
      <c r="G89" s="64">
        <v>205</v>
      </c>
      <c r="H89" s="65">
        <v>176</v>
      </c>
      <c r="I89" s="65"/>
      <c r="J89" s="65">
        <v>190</v>
      </c>
      <c r="K89" s="65">
        <v>157</v>
      </c>
      <c r="L89" s="65"/>
      <c r="M89" s="66"/>
      <c r="N89" s="67"/>
      <c r="O89" s="68">
        <v>728</v>
      </c>
      <c r="P89" s="69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728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2</v>
      </c>
    </row>
    <row r="90" spans="1:42" ht="30">
      <c r="A90" s="61">
        <v>15</v>
      </c>
      <c r="B90" s="62">
        <v>44</v>
      </c>
      <c r="C90" s="161" t="s">
        <v>17</v>
      </c>
      <c r="D90" s="162"/>
      <c r="E90" s="163"/>
      <c r="F90" s="70">
        <v>660</v>
      </c>
      <c r="G90" s="71">
        <v>194</v>
      </c>
      <c r="H90" s="72">
        <v>175</v>
      </c>
      <c r="I90" s="72"/>
      <c r="J90" s="72">
        <v>212</v>
      </c>
      <c r="K90" s="72">
        <v>160</v>
      </c>
      <c r="L90" s="72"/>
      <c r="M90" s="73"/>
      <c r="N90" s="74"/>
      <c r="O90" s="75">
        <v>741</v>
      </c>
      <c r="P90" s="76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741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2</v>
      </c>
    </row>
    <row r="91" spans="1:42" ht="30">
      <c r="A91" s="61">
        <v>9</v>
      </c>
      <c r="B91" s="62">
        <v>45</v>
      </c>
      <c r="C91" s="161" t="s">
        <v>16</v>
      </c>
      <c r="D91" s="162"/>
      <c r="E91" s="163"/>
      <c r="F91" s="70">
        <v>699</v>
      </c>
      <c r="G91" s="71">
        <v>159</v>
      </c>
      <c r="H91" s="72">
        <v>158</v>
      </c>
      <c r="I91" s="72"/>
      <c r="J91" s="72">
        <v>135</v>
      </c>
      <c r="K91" s="72">
        <v>171</v>
      </c>
      <c r="L91" s="72"/>
      <c r="M91" s="73"/>
      <c r="N91" s="74"/>
      <c r="O91" s="75">
        <v>623</v>
      </c>
      <c r="P91" s="76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623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0</v>
      </c>
    </row>
    <row r="92" spans="1:42" ht="30">
      <c r="A92" s="61">
        <v>11</v>
      </c>
      <c r="B92" s="62">
        <v>46</v>
      </c>
      <c r="C92" s="161" t="s">
        <v>19</v>
      </c>
      <c r="D92" s="162"/>
      <c r="E92" s="163"/>
      <c r="F92" s="70">
        <v>663</v>
      </c>
      <c r="G92" s="71">
        <v>161</v>
      </c>
      <c r="H92" s="72">
        <v>151</v>
      </c>
      <c r="I92" s="72">
        <v>190</v>
      </c>
      <c r="J92" s="72"/>
      <c r="K92" s="72">
        <v>183</v>
      </c>
      <c r="L92" s="72"/>
      <c r="M92" s="73"/>
      <c r="N92" s="74"/>
      <c r="O92" s="75">
        <v>685</v>
      </c>
      <c r="P92" s="76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685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2</v>
      </c>
    </row>
    <row r="93" spans="1:42" ht="30">
      <c r="A93" s="61">
        <v>16</v>
      </c>
      <c r="B93" s="62">
        <v>47</v>
      </c>
      <c r="C93" s="161" t="s">
        <v>14</v>
      </c>
      <c r="D93" s="162"/>
      <c r="E93" s="163"/>
      <c r="F93" s="70">
        <v>759</v>
      </c>
      <c r="G93" s="71">
        <v>170</v>
      </c>
      <c r="H93" s="72"/>
      <c r="I93" s="72">
        <v>157</v>
      </c>
      <c r="J93" s="72">
        <v>181</v>
      </c>
      <c r="K93" s="72">
        <v>156</v>
      </c>
      <c r="L93" s="72"/>
      <c r="M93" s="73"/>
      <c r="N93" s="74"/>
      <c r="O93" s="75">
        <v>664</v>
      </c>
      <c r="P93" s="76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664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0</v>
      </c>
    </row>
    <row r="94" spans="1:42" ht="30">
      <c r="A94" s="61">
        <v>13</v>
      </c>
      <c r="B94" s="62">
        <v>48</v>
      </c>
      <c r="C94" s="161" t="s">
        <v>13</v>
      </c>
      <c r="D94" s="162"/>
      <c r="E94" s="163"/>
      <c r="F94" s="70">
        <v>756</v>
      </c>
      <c r="G94" s="71">
        <v>181</v>
      </c>
      <c r="H94" s="72"/>
      <c r="I94" s="72">
        <v>164</v>
      </c>
      <c r="J94" s="72">
        <v>182</v>
      </c>
      <c r="K94" s="72">
        <v>177</v>
      </c>
      <c r="L94" s="72"/>
      <c r="M94" s="73"/>
      <c r="N94" s="74"/>
      <c r="O94" s="75">
        <v>704</v>
      </c>
      <c r="P94" s="76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704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10</v>
      </c>
      <c r="B95" s="62">
        <v>49</v>
      </c>
      <c r="C95" s="161" t="s">
        <v>20</v>
      </c>
      <c r="D95" s="162"/>
      <c r="E95" s="163"/>
      <c r="F95" s="70">
        <v>632</v>
      </c>
      <c r="G95" s="71">
        <v>196</v>
      </c>
      <c r="H95" s="72"/>
      <c r="I95" s="72">
        <v>220</v>
      </c>
      <c r="J95" s="72">
        <v>164</v>
      </c>
      <c r="K95" s="72">
        <v>166</v>
      </c>
      <c r="L95" s="72"/>
      <c r="M95" s="73"/>
      <c r="N95" s="74"/>
      <c r="O95" s="75">
        <v>746</v>
      </c>
      <c r="P95" s="76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746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2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1266</v>
      </c>
      <c r="H98" s="90">
        <v>660</v>
      </c>
      <c r="I98" s="90">
        <v>731</v>
      </c>
      <c r="J98" s="90">
        <v>1064</v>
      </c>
      <c r="K98" s="90">
        <v>1170</v>
      </c>
      <c r="L98" s="90">
        <v>0</v>
      </c>
      <c r="M98" s="90">
        <v>0</v>
      </c>
      <c r="N98" s="91">
        <v>0</v>
      </c>
      <c r="O98" s="110">
        <v>4891</v>
      </c>
      <c r="P98" s="93">
        <v>8</v>
      </c>
      <c r="Q98" s="52">
        <v>4891</v>
      </c>
      <c r="R98" s="52">
        <v>28</v>
      </c>
      <c r="S98" s="94">
        <v>4891</v>
      </c>
      <c r="T98" s="49">
        <v>174.67857142857142</v>
      </c>
      <c r="U98" s="49" t="b">
        <v>1</v>
      </c>
      <c r="V98" s="49">
        <v>4891</v>
      </c>
      <c r="W98" s="49"/>
      <c r="X98" s="5">
        <v>180.85714285714286</v>
      </c>
      <c r="Y98" s="5">
        <v>165</v>
      </c>
      <c r="Z98" s="5">
        <v>182.75</v>
      </c>
      <c r="AA98" s="5">
        <v>177.33333333333334</v>
      </c>
      <c r="AB98" s="5">
        <v>167.14285714285714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4</v>
      </c>
      <c r="I99" s="99">
        <v>4</v>
      </c>
      <c r="J99" s="99">
        <v>6</v>
      </c>
      <c r="K99" s="99">
        <v>7</v>
      </c>
      <c r="L99" s="99">
        <v>0</v>
      </c>
      <c r="M99" s="99">
        <v>0</v>
      </c>
      <c r="N99" s="100">
        <v>0</v>
      </c>
      <c r="O99" s="101">
        <v>28</v>
      </c>
      <c r="P99" s="102">
        <v>6</v>
      </c>
      <c r="Q99" s="52">
        <v>174.67857142857142</v>
      </c>
      <c r="R99" s="52">
        <v>28</v>
      </c>
      <c r="S99" s="49">
        <v>32073</v>
      </c>
      <c r="T99" s="52">
        <v>196</v>
      </c>
      <c r="U99" s="52">
        <v>163.6377551020408</v>
      </c>
      <c r="V99" s="49"/>
      <c r="W99" s="49"/>
      <c r="X99" s="5">
        <v>180.85714285714286</v>
      </c>
      <c r="Y99" s="5">
        <v>165</v>
      </c>
      <c r="Z99" s="5">
        <v>182.75</v>
      </c>
      <c r="AA99" s="5">
        <v>177.33333333333334</v>
      </c>
      <c r="AB99" s="5">
        <v>167.14285714285714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180.85714285714286</v>
      </c>
      <c r="H100" s="104">
        <v>165</v>
      </c>
      <c r="I100" s="104">
        <v>182.75</v>
      </c>
      <c r="J100" s="104">
        <v>177.33333333333334</v>
      </c>
      <c r="K100" s="104">
        <v>167.14285714285714</v>
      </c>
      <c r="L100" s="104">
        <v>0</v>
      </c>
      <c r="M100" s="104">
        <v>0</v>
      </c>
      <c r="N100" s="104">
        <v>0</v>
      </c>
      <c r="O100" s="105">
        <v>174.67857142857142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77" t="s">
        <v>36</v>
      </c>
      <c r="D101" s="178"/>
      <c r="E101" s="178"/>
      <c r="F101" s="178"/>
      <c r="G101" s="38" t="s">
        <v>37</v>
      </c>
      <c r="H101" s="179" t="s">
        <v>17</v>
      </c>
      <c r="I101" s="180"/>
      <c r="J101" s="180"/>
      <c r="K101" s="180"/>
      <c r="L101" s="181"/>
      <c r="M101" s="182">
        <v>6</v>
      </c>
      <c r="N101" s="183"/>
      <c r="O101" s="184" t="s">
        <v>38</v>
      </c>
      <c r="P101" s="185"/>
      <c r="Q101" s="40">
        <v>6</v>
      </c>
    </row>
    <row r="102" spans="1:16" ht="30.75" thickBot="1">
      <c r="A102" s="37"/>
      <c r="B102" s="37"/>
      <c r="C102" s="41" t="s">
        <v>39</v>
      </c>
      <c r="D102" s="186" t="s">
        <v>35</v>
      </c>
      <c r="E102" s="187"/>
      <c r="F102" s="187"/>
      <c r="G102" s="172" t="s">
        <v>80</v>
      </c>
      <c r="H102" s="172" t="s">
        <v>81</v>
      </c>
      <c r="I102" s="172" t="s">
        <v>82</v>
      </c>
      <c r="J102" s="172" t="s">
        <v>83</v>
      </c>
      <c r="K102" s="172" t="s">
        <v>84</v>
      </c>
      <c r="L102" s="172" t="s">
        <v>85</v>
      </c>
      <c r="M102" s="188" t="s">
        <v>34</v>
      </c>
      <c r="N102" s="188" t="s">
        <v>34</v>
      </c>
      <c r="O102" s="39">
        <v>32232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43870</v>
      </c>
      <c r="E103" s="44" t="s">
        <v>45</v>
      </c>
      <c r="F103" s="107">
        <v>7</v>
      </c>
      <c r="G103" s="173"/>
      <c r="H103" s="173"/>
      <c r="I103" s="173"/>
      <c r="J103" s="173"/>
      <c r="K103" s="173"/>
      <c r="L103" s="173"/>
      <c r="M103" s="189"/>
      <c r="N103" s="189"/>
      <c r="O103" s="39">
        <v>48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86" t="s">
        <v>4</v>
      </c>
      <c r="E104" s="187"/>
      <c r="F104" s="187"/>
      <c r="G104" s="173"/>
      <c r="H104" s="173"/>
      <c r="I104" s="173"/>
      <c r="J104" s="173"/>
      <c r="K104" s="173"/>
      <c r="L104" s="173"/>
      <c r="M104" s="189"/>
      <c r="N104" s="189"/>
      <c r="O104" s="39">
        <v>31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9">
        <v>27415</v>
      </c>
      <c r="E105" s="41" t="s">
        <v>47</v>
      </c>
      <c r="F105" s="109">
        <v>27</v>
      </c>
      <c r="G105" s="173"/>
      <c r="H105" s="173"/>
      <c r="I105" s="173"/>
      <c r="J105" s="173"/>
      <c r="K105" s="173"/>
      <c r="L105" s="173"/>
      <c r="M105" s="189"/>
      <c r="N105" s="189"/>
      <c r="O105" s="39">
        <v>79</v>
      </c>
      <c r="P105" s="42" t="s">
        <v>48</v>
      </c>
      <c r="R105" s="5"/>
      <c r="S105" s="5"/>
      <c r="T105" s="5"/>
      <c r="U105" s="5"/>
      <c r="V105" s="5"/>
      <c r="W105" s="5"/>
      <c r="X105" s="49">
        <v>1071</v>
      </c>
      <c r="Y105" s="49">
        <v>260</v>
      </c>
      <c r="Z105" s="49">
        <v>850</v>
      </c>
      <c r="AA105" s="49">
        <v>855</v>
      </c>
      <c r="AB105" s="49">
        <v>866</v>
      </c>
      <c r="AC105" s="49">
        <v>915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44</v>
      </c>
      <c r="E106" s="41" t="s">
        <v>50</v>
      </c>
      <c r="F106" s="109">
        <v>71</v>
      </c>
      <c r="G106" s="174"/>
      <c r="H106" s="174"/>
      <c r="I106" s="174"/>
      <c r="J106" s="174"/>
      <c r="K106" s="174"/>
      <c r="L106" s="174"/>
      <c r="M106" s="190"/>
      <c r="N106" s="190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2</v>
      </c>
      <c r="Z106" s="52">
        <v>5</v>
      </c>
      <c r="AA106" s="52">
        <v>5</v>
      </c>
      <c r="AB106" s="52">
        <v>5</v>
      </c>
      <c r="AC106" s="52">
        <v>5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5">
        <v>38221</v>
      </c>
      <c r="H107" s="164">
        <v>16401</v>
      </c>
      <c r="I107" s="164">
        <v>38485</v>
      </c>
      <c r="J107" s="164">
        <v>25525</v>
      </c>
      <c r="K107" s="164">
        <v>38598</v>
      </c>
      <c r="L107" s="164">
        <v>38002</v>
      </c>
      <c r="M107" s="164">
        <v>0</v>
      </c>
      <c r="N107" s="166">
        <v>0</v>
      </c>
      <c r="O107" s="168" t="s">
        <v>52</v>
      </c>
      <c r="P107" s="169"/>
    </row>
    <row r="108" spans="1:25" s="5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76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38221</v>
      </c>
      <c r="S108" s="60">
        <v>16401</v>
      </c>
      <c r="T108" s="60">
        <v>38485</v>
      </c>
      <c r="U108" s="60">
        <v>25525</v>
      </c>
      <c r="V108" s="60">
        <v>38598</v>
      </c>
      <c r="W108" s="60">
        <v>38002</v>
      </c>
      <c r="X108" s="60"/>
      <c r="Y108" s="60"/>
    </row>
    <row r="109" spans="1:42" ht="30">
      <c r="A109" s="61">
        <v>9</v>
      </c>
      <c r="B109" s="62">
        <v>43</v>
      </c>
      <c r="C109" s="161" t="s">
        <v>14</v>
      </c>
      <c r="D109" s="162"/>
      <c r="E109" s="163"/>
      <c r="F109" s="63">
        <v>652</v>
      </c>
      <c r="G109" s="64">
        <v>160</v>
      </c>
      <c r="H109" s="65">
        <v>151</v>
      </c>
      <c r="I109" s="65">
        <v>203</v>
      </c>
      <c r="J109" s="65">
        <v>163</v>
      </c>
      <c r="K109" s="65"/>
      <c r="L109" s="65"/>
      <c r="M109" s="66"/>
      <c r="N109" s="67"/>
      <c r="O109" s="68">
        <v>677</v>
      </c>
      <c r="P109" s="69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677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2</v>
      </c>
    </row>
    <row r="110" spans="1:42" ht="30">
      <c r="A110" s="61">
        <v>16</v>
      </c>
      <c r="B110" s="62">
        <v>44</v>
      </c>
      <c r="C110" s="161" t="s">
        <v>18</v>
      </c>
      <c r="D110" s="162"/>
      <c r="E110" s="163"/>
      <c r="F110" s="70">
        <v>741</v>
      </c>
      <c r="G110" s="71"/>
      <c r="H110" s="72">
        <v>109</v>
      </c>
      <c r="I110" s="72"/>
      <c r="J110" s="72">
        <v>170</v>
      </c>
      <c r="K110" s="72">
        <v>167</v>
      </c>
      <c r="L110" s="72">
        <v>214</v>
      </c>
      <c r="M110" s="73"/>
      <c r="N110" s="74"/>
      <c r="O110" s="75">
        <v>660</v>
      </c>
      <c r="P110" s="76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660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0</v>
      </c>
    </row>
    <row r="111" spans="1:42" ht="30">
      <c r="A111" s="61">
        <v>11</v>
      </c>
      <c r="B111" s="62">
        <v>45</v>
      </c>
      <c r="C111" s="161" t="s">
        <v>20</v>
      </c>
      <c r="D111" s="162"/>
      <c r="E111" s="163"/>
      <c r="F111" s="70">
        <v>636</v>
      </c>
      <c r="G111" s="71">
        <v>190</v>
      </c>
      <c r="H111" s="72"/>
      <c r="I111" s="72">
        <v>171</v>
      </c>
      <c r="J111" s="72"/>
      <c r="K111" s="72">
        <v>203</v>
      </c>
      <c r="L111" s="72">
        <v>193</v>
      </c>
      <c r="M111" s="73"/>
      <c r="N111" s="74"/>
      <c r="O111" s="75">
        <v>757</v>
      </c>
      <c r="P111" s="76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757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2</v>
      </c>
    </row>
    <row r="112" spans="1:42" ht="30">
      <c r="A112" s="61">
        <v>14</v>
      </c>
      <c r="B112" s="62">
        <v>46</v>
      </c>
      <c r="C112" s="161" t="s">
        <v>13</v>
      </c>
      <c r="D112" s="162"/>
      <c r="E112" s="163"/>
      <c r="F112" s="70">
        <v>740</v>
      </c>
      <c r="G112" s="71">
        <v>199</v>
      </c>
      <c r="H112" s="72"/>
      <c r="I112" s="72">
        <v>168</v>
      </c>
      <c r="J112" s="72">
        <v>180</v>
      </c>
      <c r="K112" s="72">
        <v>180</v>
      </c>
      <c r="L112" s="72"/>
      <c r="M112" s="73"/>
      <c r="N112" s="74"/>
      <c r="O112" s="75">
        <v>727</v>
      </c>
      <c r="P112" s="76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727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0</v>
      </c>
    </row>
    <row r="113" spans="1:42" ht="30">
      <c r="A113" s="61">
        <v>12</v>
      </c>
      <c r="B113" s="62">
        <v>47</v>
      </c>
      <c r="C113" s="161" t="s">
        <v>15</v>
      </c>
      <c r="D113" s="162"/>
      <c r="E113" s="163"/>
      <c r="F113" s="70">
        <v>699</v>
      </c>
      <c r="G113" s="71">
        <v>183</v>
      </c>
      <c r="H113" s="72"/>
      <c r="I113" s="72">
        <v>170</v>
      </c>
      <c r="J113" s="72">
        <v>178</v>
      </c>
      <c r="K113" s="72"/>
      <c r="L113" s="72">
        <v>163</v>
      </c>
      <c r="M113" s="73"/>
      <c r="N113" s="74"/>
      <c r="O113" s="75">
        <v>694</v>
      </c>
      <c r="P113" s="76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694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0</v>
      </c>
    </row>
    <row r="114" spans="1:42" ht="30">
      <c r="A114" s="61">
        <v>10</v>
      </c>
      <c r="B114" s="62">
        <v>48</v>
      </c>
      <c r="C114" s="161" t="s">
        <v>19</v>
      </c>
      <c r="D114" s="162"/>
      <c r="E114" s="163"/>
      <c r="F114" s="70">
        <v>714</v>
      </c>
      <c r="G114" s="71">
        <v>192</v>
      </c>
      <c r="H114" s="72"/>
      <c r="I114" s="72"/>
      <c r="J114" s="72">
        <v>164</v>
      </c>
      <c r="K114" s="72">
        <v>146</v>
      </c>
      <c r="L114" s="72">
        <v>175</v>
      </c>
      <c r="M114" s="73"/>
      <c r="N114" s="74"/>
      <c r="O114" s="75">
        <v>677</v>
      </c>
      <c r="P114" s="76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677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0</v>
      </c>
    </row>
    <row r="115" spans="1:42" ht="30.75" thickBot="1">
      <c r="A115" s="61">
        <v>13</v>
      </c>
      <c r="B115" s="62">
        <v>49</v>
      </c>
      <c r="C115" s="161" t="s">
        <v>16</v>
      </c>
      <c r="D115" s="162"/>
      <c r="E115" s="163"/>
      <c r="F115" s="70">
        <v>682</v>
      </c>
      <c r="G115" s="71">
        <v>147</v>
      </c>
      <c r="H115" s="72"/>
      <c r="I115" s="72">
        <v>138</v>
      </c>
      <c r="J115" s="72"/>
      <c r="K115" s="72">
        <v>170</v>
      </c>
      <c r="L115" s="72">
        <v>170</v>
      </c>
      <c r="M115" s="73"/>
      <c r="N115" s="74"/>
      <c r="O115" s="75">
        <v>625</v>
      </c>
      <c r="P115" s="76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625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1071</v>
      </c>
      <c r="H118" s="90">
        <v>260</v>
      </c>
      <c r="I118" s="90">
        <v>850</v>
      </c>
      <c r="J118" s="90">
        <v>855</v>
      </c>
      <c r="K118" s="90">
        <v>866</v>
      </c>
      <c r="L118" s="90">
        <v>915</v>
      </c>
      <c r="M118" s="90">
        <v>0</v>
      </c>
      <c r="N118" s="91">
        <v>0</v>
      </c>
      <c r="O118" s="110">
        <v>4817</v>
      </c>
      <c r="P118" s="93">
        <v>4</v>
      </c>
      <c r="Q118" s="52">
        <v>4817</v>
      </c>
      <c r="R118" s="52">
        <v>28</v>
      </c>
      <c r="S118" s="94">
        <v>4817</v>
      </c>
      <c r="T118" s="49">
        <v>172.03571428571428</v>
      </c>
      <c r="U118" s="49" t="b">
        <v>1</v>
      </c>
      <c r="V118" s="49">
        <v>4817</v>
      </c>
      <c r="W118" s="49"/>
      <c r="X118" s="5">
        <v>178.5</v>
      </c>
      <c r="Y118" s="5">
        <v>130</v>
      </c>
      <c r="Z118" s="5">
        <v>170</v>
      </c>
      <c r="AA118" s="5">
        <v>171</v>
      </c>
      <c r="AB118" s="5">
        <v>173.2</v>
      </c>
      <c r="AC118" s="5">
        <v>183</v>
      </c>
      <c r="AD118" s="5">
        <v>0</v>
      </c>
      <c r="AE118" s="5">
        <v>0</v>
      </c>
      <c r="AG118" s="5" t="s">
        <v>34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6</v>
      </c>
      <c r="H119" s="99">
        <v>2</v>
      </c>
      <c r="I119" s="99">
        <v>5</v>
      </c>
      <c r="J119" s="99">
        <v>5</v>
      </c>
      <c r="K119" s="99">
        <v>5</v>
      </c>
      <c r="L119" s="99">
        <v>5</v>
      </c>
      <c r="M119" s="99">
        <v>0</v>
      </c>
      <c r="N119" s="100">
        <v>0</v>
      </c>
      <c r="O119" s="101">
        <v>28</v>
      </c>
      <c r="P119" s="102">
        <v>4</v>
      </c>
      <c r="Q119" s="52">
        <v>172.03571428571428</v>
      </c>
      <c r="R119" s="52">
        <v>28</v>
      </c>
      <c r="S119" s="49">
        <v>32232</v>
      </c>
      <c r="T119" s="52">
        <v>196</v>
      </c>
      <c r="U119" s="52">
        <v>164.44897959183675</v>
      </c>
      <c r="V119" s="49"/>
      <c r="W119" s="49"/>
      <c r="X119" s="5">
        <v>178.5</v>
      </c>
      <c r="Y119" s="5">
        <v>130</v>
      </c>
      <c r="Z119" s="5">
        <v>170</v>
      </c>
      <c r="AA119" s="5">
        <v>171</v>
      </c>
      <c r="AB119" s="5">
        <v>173.2</v>
      </c>
      <c r="AC119" s="5">
        <v>183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178.5</v>
      </c>
      <c r="H120" s="104">
        <v>130</v>
      </c>
      <c r="I120" s="104">
        <v>170</v>
      </c>
      <c r="J120" s="104">
        <v>171</v>
      </c>
      <c r="K120" s="104">
        <v>173.2</v>
      </c>
      <c r="L120" s="104">
        <v>183</v>
      </c>
      <c r="M120" s="104">
        <v>0</v>
      </c>
      <c r="N120" s="104">
        <v>0</v>
      </c>
      <c r="O120" s="105">
        <v>172.03571428571428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77" t="s">
        <v>36</v>
      </c>
      <c r="D121" s="178"/>
      <c r="E121" s="178"/>
      <c r="F121" s="178"/>
      <c r="G121" s="38" t="s">
        <v>37</v>
      </c>
      <c r="H121" s="179" t="s">
        <v>16</v>
      </c>
      <c r="I121" s="180"/>
      <c r="J121" s="180"/>
      <c r="K121" s="180"/>
      <c r="L121" s="181"/>
      <c r="M121" s="182">
        <v>7</v>
      </c>
      <c r="N121" s="183"/>
      <c r="O121" s="184" t="s">
        <v>38</v>
      </c>
      <c r="P121" s="185"/>
      <c r="Q121" s="40">
        <v>7</v>
      </c>
    </row>
    <row r="122" spans="1:16" ht="30.75" thickBot="1">
      <c r="A122" s="37"/>
      <c r="B122" s="37"/>
      <c r="C122" s="41" t="s">
        <v>39</v>
      </c>
      <c r="D122" s="186" t="s">
        <v>35</v>
      </c>
      <c r="E122" s="187"/>
      <c r="F122" s="187"/>
      <c r="G122" s="172" t="s">
        <v>86</v>
      </c>
      <c r="H122" s="172" t="s">
        <v>87</v>
      </c>
      <c r="I122" s="172" t="s">
        <v>88</v>
      </c>
      <c r="J122" s="172" t="s">
        <v>89</v>
      </c>
      <c r="K122" s="172" t="s">
        <v>90</v>
      </c>
      <c r="L122" s="172" t="s">
        <v>34</v>
      </c>
      <c r="M122" s="188" t="s">
        <v>34</v>
      </c>
      <c r="N122" s="188" t="s">
        <v>34</v>
      </c>
      <c r="O122" s="39">
        <v>32348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43870</v>
      </c>
      <c r="E123" s="44" t="s">
        <v>45</v>
      </c>
      <c r="F123" s="107">
        <v>7</v>
      </c>
      <c r="G123" s="173"/>
      <c r="H123" s="173"/>
      <c r="I123" s="173"/>
      <c r="J123" s="173"/>
      <c r="K123" s="173"/>
      <c r="L123" s="173"/>
      <c r="M123" s="189"/>
      <c r="N123" s="189"/>
      <c r="O123" s="39">
        <v>52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86" t="s">
        <v>4</v>
      </c>
      <c r="E124" s="187"/>
      <c r="F124" s="187"/>
      <c r="G124" s="173"/>
      <c r="H124" s="173"/>
      <c r="I124" s="173"/>
      <c r="J124" s="173"/>
      <c r="K124" s="173"/>
      <c r="L124" s="173"/>
      <c r="M124" s="189"/>
      <c r="N124" s="189"/>
      <c r="O124" s="39">
        <v>30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9">
        <v>27557</v>
      </c>
      <c r="E125" s="41" t="s">
        <v>47</v>
      </c>
      <c r="F125" s="109">
        <v>27</v>
      </c>
      <c r="G125" s="173"/>
      <c r="H125" s="173"/>
      <c r="I125" s="173"/>
      <c r="J125" s="173"/>
      <c r="K125" s="173"/>
      <c r="L125" s="173"/>
      <c r="M125" s="189"/>
      <c r="N125" s="189"/>
      <c r="O125" s="39">
        <v>82</v>
      </c>
      <c r="P125" s="42" t="s">
        <v>48</v>
      </c>
      <c r="R125" s="5"/>
      <c r="S125" s="5"/>
      <c r="T125" s="5"/>
      <c r="U125" s="5"/>
      <c r="V125" s="5"/>
      <c r="W125" s="5"/>
      <c r="X125" s="49">
        <v>1269</v>
      </c>
      <c r="Y125" s="49">
        <v>1319</v>
      </c>
      <c r="Z125" s="49">
        <v>573</v>
      </c>
      <c r="AA125" s="49">
        <v>1162</v>
      </c>
      <c r="AB125" s="49">
        <v>468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44</v>
      </c>
      <c r="E126" s="41" t="s">
        <v>50</v>
      </c>
      <c r="F126" s="109">
        <v>71</v>
      </c>
      <c r="G126" s="174"/>
      <c r="H126" s="174"/>
      <c r="I126" s="174"/>
      <c r="J126" s="174"/>
      <c r="K126" s="174"/>
      <c r="L126" s="174"/>
      <c r="M126" s="190"/>
      <c r="N126" s="190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4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5">
        <v>38577</v>
      </c>
      <c r="H127" s="164">
        <v>38576</v>
      </c>
      <c r="I127" s="164">
        <v>38503</v>
      </c>
      <c r="J127" s="164">
        <v>38479</v>
      </c>
      <c r="K127" s="164">
        <v>38579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5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76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38577</v>
      </c>
      <c r="S128" s="60">
        <v>38576</v>
      </c>
      <c r="T128" s="60">
        <v>38503</v>
      </c>
      <c r="U128" s="60">
        <v>38479</v>
      </c>
      <c r="V128" s="60">
        <v>38579</v>
      </c>
      <c r="W128" s="60"/>
      <c r="X128" s="60"/>
      <c r="Y128" s="60"/>
    </row>
    <row r="129" spans="1:42" ht="30">
      <c r="A129" s="61">
        <v>12</v>
      </c>
      <c r="B129" s="62">
        <v>43</v>
      </c>
      <c r="C129" s="161" t="s">
        <v>19</v>
      </c>
      <c r="D129" s="162"/>
      <c r="E129" s="163"/>
      <c r="F129" s="63">
        <v>596</v>
      </c>
      <c r="G129" s="64">
        <v>160</v>
      </c>
      <c r="H129" s="65">
        <v>193</v>
      </c>
      <c r="I129" s="65">
        <v>141</v>
      </c>
      <c r="J129" s="65">
        <v>192</v>
      </c>
      <c r="K129" s="65"/>
      <c r="L129" s="65"/>
      <c r="M129" s="66"/>
      <c r="N129" s="67"/>
      <c r="O129" s="68">
        <v>686</v>
      </c>
      <c r="P129" s="69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686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13</v>
      </c>
      <c r="B130" s="62">
        <v>44</v>
      </c>
      <c r="C130" s="161" t="s">
        <v>20</v>
      </c>
      <c r="D130" s="162"/>
      <c r="E130" s="163"/>
      <c r="F130" s="70">
        <v>668</v>
      </c>
      <c r="G130" s="71">
        <v>192</v>
      </c>
      <c r="H130" s="72">
        <v>195</v>
      </c>
      <c r="I130" s="72">
        <v>135</v>
      </c>
      <c r="J130" s="72">
        <v>158</v>
      </c>
      <c r="K130" s="72"/>
      <c r="L130" s="72"/>
      <c r="M130" s="73"/>
      <c r="N130" s="74"/>
      <c r="O130" s="75">
        <v>680</v>
      </c>
      <c r="P130" s="76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680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2</v>
      </c>
    </row>
    <row r="131" spans="1:42" ht="30">
      <c r="A131" s="61">
        <v>10</v>
      </c>
      <c r="B131" s="62">
        <v>45</v>
      </c>
      <c r="C131" s="161" t="s">
        <v>18</v>
      </c>
      <c r="D131" s="162"/>
      <c r="E131" s="163"/>
      <c r="F131" s="70">
        <v>623</v>
      </c>
      <c r="G131" s="71">
        <v>215</v>
      </c>
      <c r="H131" s="72">
        <v>138</v>
      </c>
      <c r="I131" s="72"/>
      <c r="J131" s="72">
        <v>194</v>
      </c>
      <c r="K131" s="72">
        <v>152</v>
      </c>
      <c r="L131" s="72"/>
      <c r="M131" s="73"/>
      <c r="N131" s="74"/>
      <c r="O131" s="75">
        <v>699</v>
      </c>
      <c r="P131" s="76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699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2</v>
      </c>
    </row>
    <row r="132" spans="1:42" ht="30">
      <c r="A132" s="61">
        <v>15</v>
      </c>
      <c r="B132" s="62">
        <v>46</v>
      </c>
      <c r="C132" s="161" t="s">
        <v>15</v>
      </c>
      <c r="D132" s="162"/>
      <c r="E132" s="163"/>
      <c r="F132" s="70">
        <v>663</v>
      </c>
      <c r="G132" s="71">
        <v>165</v>
      </c>
      <c r="H132" s="72">
        <v>202</v>
      </c>
      <c r="I132" s="72"/>
      <c r="J132" s="72">
        <v>162</v>
      </c>
      <c r="K132" s="72">
        <v>131</v>
      </c>
      <c r="L132" s="72"/>
      <c r="M132" s="73"/>
      <c r="N132" s="74"/>
      <c r="O132" s="75">
        <v>660</v>
      </c>
      <c r="P132" s="76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660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0</v>
      </c>
    </row>
    <row r="133" spans="1:42" ht="30">
      <c r="A133" s="61">
        <v>9</v>
      </c>
      <c r="B133" s="62">
        <v>47</v>
      </c>
      <c r="C133" s="161" t="s">
        <v>13</v>
      </c>
      <c r="D133" s="162"/>
      <c r="E133" s="163"/>
      <c r="F133" s="70">
        <v>823</v>
      </c>
      <c r="G133" s="71">
        <v>198</v>
      </c>
      <c r="H133" s="72">
        <v>189</v>
      </c>
      <c r="I133" s="72">
        <v>179</v>
      </c>
      <c r="J133" s="72">
        <v>175</v>
      </c>
      <c r="K133" s="72"/>
      <c r="L133" s="72"/>
      <c r="M133" s="73"/>
      <c r="N133" s="74"/>
      <c r="O133" s="75">
        <v>741</v>
      </c>
      <c r="P133" s="76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741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0</v>
      </c>
    </row>
    <row r="134" spans="1:42" ht="30">
      <c r="A134" s="61">
        <v>11</v>
      </c>
      <c r="B134" s="62">
        <v>48</v>
      </c>
      <c r="C134" s="161" t="s">
        <v>14</v>
      </c>
      <c r="D134" s="162"/>
      <c r="E134" s="163"/>
      <c r="F134" s="70">
        <v>736</v>
      </c>
      <c r="G134" s="71">
        <v>181</v>
      </c>
      <c r="H134" s="72">
        <v>190</v>
      </c>
      <c r="I134" s="72">
        <v>118</v>
      </c>
      <c r="J134" s="72">
        <v>154</v>
      </c>
      <c r="K134" s="72"/>
      <c r="L134" s="72"/>
      <c r="M134" s="73"/>
      <c r="N134" s="74"/>
      <c r="O134" s="75">
        <v>643</v>
      </c>
      <c r="P134" s="76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643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0</v>
      </c>
    </row>
    <row r="135" spans="1:42" ht="30.75" thickBot="1">
      <c r="A135" s="61">
        <v>14</v>
      </c>
      <c r="B135" s="62">
        <v>49</v>
      </c>
      <c r="C135" s="161" t="s">
        <v>17</v>
      </c>
      <c r="D135" s="162"/>
      <c r="E135" s="163"/>
      <c r="F135" s="70">
        <v>625</v>
      </c>
      <c r="G135" s="71">
        <v>158</v>
      </c>
      <c r="H135" s="72">
        <v>212</v>
      </c>
      <c r="I135" s="72"/>
      <c r="J135" s="72">
        <v>127</v>
      </c>
      <c r="K135" s="72">
        <v>185</v>
      </c>
      <c r="L135" s="72"/>
      <c r="M135" s="73"/>
      <c r="N135" s="74"/>
      <c r="O135" s="75">
        <v>682</v>
      </c>
      <c r="P135" s="76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682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2</v>
      </c>
    </row>
    <row r="136" spans="1:42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1269</v>
      </c>
      <c r="H138" s="90">
        <v>1319</v>
      </c>
      <c r="I138" s="90">
        <v>573</v>
      </c>
      <c r="J138" s="90">
        <v>1162</v>
      </c>
      <c r="K138" s="90">
        <v>468</v>
      </c>
      <c r="L138" s="90">
        <v>0</v>
      </c>
      <c r="M138" s="90">
        <v>0</v>
      </c>
      <c r="N138" s="91">
        <v>0</v>
      </c>
      <c r="O138" s="110">
        <v>4791</v>
      </c>
      <c r="P138" s="93">
        <v>8</v>
      </c>
      <c r="Q138" s="52">
        <v>4791</v>
      </c>
      <c r="R138" s="52">
        <v>28</v>
      </c>
      <c r="S138" s="94">
        <v>4791</v>
      </c>
      <c r="T138" s="49">
        <v>171.10714285714286</v>
      </c>
      <c r="U138" s="49" t="b">
        <v>1</v>
      </c>
      <c r="V138" s="49">
        <v>4791</v>
      </c>
      <c r="W138" s="49"/>
      <c r="X138" s="5">
        <v>181.28571428571428</v>
      </c>
      <c r="Y138" s="5">
        <v>188.42857142857142</v>
      </c>
      <c r="Z138" s="5">
        <v>143.25</v>
      </c>
      <c r="AA138" s="5">
        <v>166</v>
      </c>
      <c r="AB138" s="5">
        <v>156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4</v>
      </c>
      <c r="J139" s="99">
        <v>7</v>
      </c>
      <c r="K139" s="99">
        <v>3</v>
      </c>
      <c r="L139" s="99">
        <v>0</v>
      </c>
      <c r="M139" s="99">
        <v>0</v>
      </c>
      <c r="N139" s="100">
        <v>0</v>
      </c>
      <c r="O139" s="101">
        <v>28</v>
      </c>
      <c r="P139" s="102">
        <v>3</v>
      </c>
      <c r="Q139" s="52">
        <v>171.10714285714286</v>
      </c>
      <c r="R139" s="52">
        <v>28</v>
      </c>
      <c r="S139" s="49">
        <v>32348</v>
      </c>
      <c r="T139" s="52">
        <v>196</v>
      </c>
      <c r="U139" s="52">
        <v>165.0408163265306</v>
      </c>
      <c r="V139" s="49"/>
      <c r="W139" s="49"/>
      <c r="X139" s="5">
        <v>181.28571428571428</v>
      </c>
      <c r="Y139" s="5">
        <v>188.42857142857142</v>
      </c>
      <c r="Z139" s="5">
        <v>143.25</v>
      </c>
      <c r="AA139" s="5">
        <v>166</v>
      </c>
      <c r="AB139" s="5">
        <v>156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181.28571428571428</v>
      </c>
      <c r="H140" s="104">
        <v>188.42857142857142</v>
      </c>
      <c r="I140" s="104">
        <v>143.25</v>
      </c>
      <c r="J140" s="104">
        <v>166</v>
      </c>
      <c r="K140" s="104">
        <v>156</v>
      </c>
      <c r="L140" s="104">
        <v>0</v>
      </c>
      <c r="M140" s="104">
        <v>0</v>
      </c>
      <c r="N140" s="104">
        <v>0</v>
      </c>
      <c r="O140" s="105">
        <v>171.10714285714286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77" t="s">
        <v>36</v>
      </c>
      <c r="D141" s="178"/>
      <c r="E141" s="178"/>
      <c r="F141" s="178"/>
      <c r="G141" s="38" t="s">
        <v>37</v>
      </c>
      <c r="H141" s="179" t="s">
        <v>20</v>
      </c>
      <c r="I141" s="180"/>
      <c r="J141" s="180"/>
      <c r="K141" s="180"/>
      <c r="L141" s="181"/>
      <c r="M141" s="182">
        <v>8</v>
      </c>
      <c r="N141" s="183"/>
      <c r="O141" s="184" t="s">
        <v>38</v>
      </c>
      <c r="P141" s="185"/>
      <c r="Q141" s="40">
        <v>8</v>
      </c>
    </row>
    <row r="142" spans="1:16" ht="30.75" thickBot="1">
      <c r="A142" s="37"/>
      <c r="B142" s="37"/>
      <c r="C142" s="41" t="s">
        <v>39</v>
      </c>
      <c r="D142" s="186" t="s">
        <v>35</v>
      </c>
      <c r="E142" s="187"/>
      <c r="F142" s="187"/>
      <c r="G142" s="172" t="s">
        <v>91</v>
      </c>
      <c r="H142" s="172" t="s">
        <v>92</v>
      </c>
      <c r="I142" s="172" t="s">
        <v>93</v>
      </c>
      <c r="J142" s="172" t="s">
        <v>94</v>
      </c>
      <c r="K142" s="172" t="s">
        <v>95</v>
      </c>
      <c r="L142" s="172" t="s">
        <v>96</v>
      </c>
      <c r="M142" s="188" t="s">
        <v>34</v>
      </c>
      <c r="N142" s="188" t="s">
        <v>34</v>
      </c>
      <c r="O142" s="39">
        <v>29970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43870</v>
      </c>
      <c r="E143" s="44" t="s">
        <v>45</v>
      </c>
      <c r="F143" s="107">
        <v>7</v>
      </c>
      <c r="G143" s="173"/>
      <c r="H143" s="173"/>
      <c r="I143" s="173"/>
      <c r="J143" s="173"/>
      <c r="K143" s="173"/>
      <c r="L143" s="173"/>
      <c r="M143" s="189"/>
      <c r="N143" s="189"/>
      <c r="O143" s="39">
        <v>18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86" t="s">
        <v>4</v>
      </c>
      <c r="E144" s="187"/>
      <c r="F144" s="187"/>
      <c r="G144" s="173"/>
      <c r="H144" s="173"/>
      <c r="I144" s="173"/>
      <c r="J144" s="173"/>
      <c r="K144" s="173"/>
      <c r="L144" s="173"/>
      <c r="M144" s="189"/>
      <c r="N144" s="189"/>
      <c r="O144" s="39">
        <v>9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9">
        <v>25593</v>
      </c>
      <c r="E145" s="41" t="s">
        <v>47</v>
      </c>
      <c r="F145" s="109">
        <v>8</v>
      </c>
      <c r="G145" s="173"/>
      <c r="H145" s="173"/>
      <c r="I145" s="173"/>
      <c r="J145" s="173"/>
      <c r="K145" s="173"/>
      <c r="L145" s="173"/>
      <c r="M145" s="189"/>
      <c r="N145" s="189"/>
      <c r="O145" s="39">
        <v>27</v>
      </c>
      <c r="P145" s="42" t="s">
        <v>48</v>
      </c>
      <c r="R145" s="5"/>
      <c r="S145" s="5"/>
      <c r="T145" s="5"/>
      <c r="U145" s="5"/>
      <c r="V145" s="5"/>
      <c r="W145" s="5"/>
      <c r="X145" s="49">
        <v>931</v>
      </c>
      <c r="Y145" s="49">
        <v>835</v>
      </c>
      <c r="Z145" s="49">
        <v>956</v>
      </c>
      <c r="AA145" s="49">
        <v>597</v>
      </c>
      <c r="AB145" s="49">
        <v>513</v>
      </c>
      <c r="AC145" s="49">
        <v>545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16</v>
      </c>
      <c r="E146" s="41" t="s">
        <v>50</v>
      </c>
      <c r="F146" s="109">
        <v>24</v>
      </c>
      <c r="G146" s="174"/>
      <c r="H146" s="174"/>
      <c r="I146" s="174"/>
      <c r="J146" s="174"/>
      <c r="K146" s="174"/>
      <c r="L146" s="174"/>
      <c r="M146" s="190"/>
      <c r="N146" s="190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6</v>
      </c>
      <c r="Z146" s="52">
        <v>6</v>
      </c>
      <c r="AA146" s="52">
        <v>4</v>
      </c>
      <c r="AB146" s="52">
        <v>3</v>
      </c>
      <c r="AC146" s="52">
        <v>3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5">
        <v>25793</v>
      </c>
      <c r="H147" s="164">
        <v>38561</v>
      </c>
      <c r="I147" s="164">
        <v>38363</v>
      </c>
      <c r="J147" s="164">
        <v>25632</v>
      </c>
      <c r="K147" s="164">
        <v>38473</v>
      </c>
      <c r="L147" s="164">
        <v>38574</v>
      </c>
      <c r="M147" s="164">
        <v>0</v>
      </c>
      <c r="N147" s="166">
        <v>0</v>
      </c>
      <c r="O147" s="168" t="s">
        <v>52</v>
      </c>
      <c r="P147" s="169"/>
    </row>
    <row r="148" spans="1:25" s="5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76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>
        <v>25793</v>
      </c>
      <c r="S148" s="60">
        <v>38561</v>
      </c>
      <c r="T148" s="60">
        <v>38363</v>
      </c>
      <c r="U148" s="60">
        <v>25632</v>
      </c>
      <c r="V148" s="60">
        <v>38473</v>
      </c>
      <c r="W148" s="60">
        <v>38574</v>
      </c>
      <c r="X148" s="60"/>
      <c r="Y148" s="60"/>
    </row>
    <row r="149" spans="1:42" ht="30">
      <c r="A149" s="61">
        <v>15</v>
      </c>
      <c r="B149" s="62">
        <v>43</v>
      </c>
      <c r="C149" s="161" t="s">
        <v>13</v>
      </c>
      <c r="D149" s="162"/>
      <c r="E149" s="163"/>
      <c r="F149" s="63">
        <v>692</v>
      </c>
      <c r="G149" s="64">
        <v>159</v>
      </c>
      <c r="H149" s="65">
        <v>120</v>
      </c>
      <c r="I149" s="65">
        <v>168</v>
      </c>
      <c r="J149" s="65">
        <v>145</v>
      </c>
      <c r="K149" s="65"/>
      <c r="L149" s="65"/>
      <c r="M149" s="66"/>
      <c r="N149" s="67"/>
      <c r="O149" s="68">
        <v>592</v>
      </c>
      <c r="P149" s="69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592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14</v>
      </c>
      <c r="B150" s="62">
        <v>44</v>
      </c>
      <c r="C150" s="161" t="s">
        <v>16</v>
      </c>
      <c r="D150" s="162"/>
      <c r="E150" s="163"/>
      <c r="F150" s="70">
        <v>680</v>
      </c>
      <c r="G150" s="71">
        <v>191</v>
      </c>
      <c r="H150" s="72"/>
      <c r="I150" s="72">
        <v>152</v>
      </c>
      <c r="J150" s="72">
        <v>171</v>
      </c>
      <c r="K150" s="72">
        <v>154</v>
      </c>
      <c r="L150" s="72"/>
      <c r="M150" s="73"/>
      <c r="N150" s="74"/>
      <c r="O150" s="75">
        <v>668</v>
      </c>
      <c r="P150" s="76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668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0</v>
      </c>
    </row>
    <row r="151" spans="1:42" ht="30">
      <c r="A151" s="61">
        <v>12</v>
      </c>
      <c r="B151" s="62">
        <v>45</v>
      </c>
      <c r="C151" s="161" t="s">
        <v>17</v>
      </c>
      <c r="D151" s="162"/>
      <c r="E151" s="163"/>
      <c r="F151" s="70">
        <v>757</v>
      </c>
      <c r="G151" s="71">
        <v>172</v>
      </c>
      <c r="H151" s="72">
        <v>129</v>
      </c>
      <c r="I151" s="72"/>
      <c r="J151" s="72">
        <v>159</v>
      </c>
      <c r="K151" s="72">
        <v>176</v>
      </c>
      <c r="L151" s="72"/>
      <c r="M151" s="73"/>
      <c r="N151" s="74"/>
      <c r="O151" s="75">
        <v>636</v>
      </c>
      <c r="P151" s="76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636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0</v>
      </c>
    </row>
    <row r="152" spans="1:42" ht="30">
      <c r="A152" s="61">
        <v>10</v>
      </c>
      <c r="B152" s="62">
        <v>46</v>
      </c>
      <c r="C152" s="161" t="s">
        <v>14</v>
      </c>
      <c r="D152" s="162"/>
      <c r="E152" s="163"/>
      <c r="F152" s="70">
        <v>762</v>
      </c>
      <c r="G152" s="71"/>
      <c r="H152" s="72">
        <v>147</v>
      </c>
      <c r="I152" s="72">
        <v>120</v>
      </c>
      <c r="J152" s="72">
        <v>122</v>
      </c>
      <c r="K152" s="72">
        <v>183</v>
      </c>
      <c r="L152" s="72"/>
      <c r="M152" s="73"/>
      <c r="N152" s="74"/>
      <c r="O152" s="75">
        <v>572</v>
      </c>
      <c r="P152" s="76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572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0</v>
      </c>
    </row>
    <row r="153" spans="1:42" ht="30">
      <c r="A153" s="61">
        <v>13</v>
      </c>
      <c r="B153" s="62">
        <v>47</v>
      </c>
      <c r="C153" s="161" t="s">
        <v>19</v>
      </c>
      <c r="D153" s="162"/>
      <c r="E153" s="163"/>
      <c r="F153" s="70">
        <v>609</v>
      </c>
      <c r="G153" s="71">
        <v>144</v>
      </c>
      <c r="H153" s="72">
        <v>143</v>
      </c>
      <c r="I153" s="72">
        <v>182</v>
      </c>
      <c r="J153" s="72"/>
      <c r="K153" s="72"/>
      <c r="L153" s="72">
        <v>168</v>
      </c>
      <c r="M153" s="73"/>
      <c r="N153" s="74"/>
      <c r="O153" s="75">
        <v>637</v>
      </c>
      <c r="P153" s="76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637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2</v>
      </c>
    </row>
    <row r="154" spans="1:42" ht="30">
      <c r="A154" s="61">
        <v>16</v>
      </c>
      <c r="B154" s="62">
        <v>48</v>
      </c>
      <c r="C154" s="161" t="s">
        <v>15</v>
      </c>
      <c r="D154" s="162"/>
      <c r="E154" s="163"/>
      <c r="F154" s="70">
        <v>745</v>
      </c>
      <c r="G154" s="71">
        <v>150</v>
      </c>
      <c r="H154" s="72">
        <v>152</v>
      </c>
      <c r="I154" s="72">
        <v>161</v>
      </c>
      <c r="J154" s="72"/>
      <c r="K154" s="72"/>
      <c r="L154" s="72">
        <v>177</v>
      </c>
      <c r="M154" s="73"/>
      <c r="N154" s="74"/>
      <c r="O154" s="75">
        <v>640</v>
      </c>
      <c r="P154" s="76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640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0</v>
      </c>
    </row>
    <row r="155" spans="1:42" ht="30.75" thickBot="1">
      <c r="A155" s="61">
        <v>9</v>
      </c>
      <c r="B155" s="62">
        <v>49</v>
      </c>
      <c r="C155" s="161" t="s">
        <v>18</v>
      </c>
      <c r="D155" s="162"/>
      <c r="E155" s="163"/>
      <c r="F155" s="70">
        <v>746</v>
      </c>
      <c r="G155" s="71">
        <v>115</v>
      </c>
      <c r="H155" s="72">
        <v>144</v>
      </c>
      <c r="I155" s="72">
        <v>173</v>
      </c>
      <c r="J155" s="72"/>
      <c r="K155" s="72"/>
      <c r="L155" s="72">
        <v>200</v>
      </c>
      <c r="M155" s="73"/>
      <c r="N155" s="74"/>
      <c r="O155" s="75">
        <v>632</v>
      </c>
      <c r="P155" s="76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632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0</v>
      </c>
    </row>
    <row r="156" spans="1:42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931</v>
      </c>
      <c r="H158" s="90">
        <v>835</v>
      </c>
      <c r="I158" s="90">
        <v>956</v>
      </c>
      <c r="J158" s="90">
        <v>597</v>
      </c>
      <c r="K158" s="90">
        <v>513</v>
      </c>
      <c r="L158" s="90">
        <v>545</v>
      </c>
      <c r="M158" s="90">
        <v>0</v>
      </c>
      <c r="N158" s="91">
        <v>0</v>
      </c>
      <c r="O158" s="110">
        <v>4377</v>
      </c>
      <c r="P158" s="93">
        <v>2</v>
      </c>
      <c r="Q158" s="52">
        <v>4377</v>
      </c>
      <c r="R158" s="52">
        <v>28</v>
      </c>
      <c r="S158" s="94">
        <v>4377</v>
      </c>
      <c r="T158" s="49">
        <v>156.32142857142858</v>
      </c>
      <c r="U158" s="49" t="b">
        <v>1</v>
      </c>
      <c r="V158" s="49">
        <v>4377</v>
      </c>
      <c r="W158" s="49"/>
      <c r="X158" s="5">
        <v>155.16666666666666</v>
      </c>
      <c r="Y158" s="5">
        <v>139.16666666666666</v>
      </c>
      <c r="Z158" s="5">
        <v>159.33333333333334</v>
      </c>
      <c r="AA158" s="5">
        <v>149.25</v>
      </c>
      <c r="AB158" s="5">
        <v>171</v>
      </c>
      <c r="AC158" s="5">
        <v>181.66666666666666</v>
      </c>
      <c r="AD158" s="5">
        <v>0</v>
      </c>
      <c r="AE158" s="5">
        <v>0</v>
      </c>
      <c r="AG158" s="5" t="s">
        <v>34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6</v>
      </c>
      <c r="H159" s="99">
        <v>6</v>
      </c>
      <c r="I159" s="99">
        <v>6</v>
      </c>
      <c r="J159" s="99">
        <v>4</v>
      </c>
      <c r="K159" s="99">
        <v>3</v>
      </c>
      <c r="L159" s="99">
        <v>3</v>
      </c>
      <c r="M159" s="99">
        <v>0</v>
      </c>
      <c r="N159" s="100">
        <v>0</v>
      </c>
      <c r="O159" s="101">
        <v>28</v>
      </c>
      <c r="P159" s="102">
        <v>1</v>
      </c>
      <c r="Q159" s="52">
        <v>156.32142857142858</v>
      </c>
      <c r="R159" s="52">
        <v>28</v>
      </c>
      <c r="S159" s="49">
        <v>29970</v>
      </c>
      <c r="T159" s="52">
        <v>196</v>
      </c>
      <c r="U159" s="52">
        <v>152.90816326530611</v>
      </c>
      <c r="V159" s="49"/>
      <c r="W159" s="49"/>
      <c r="X159" s="5">
        <v>155.16666666666666</v>
      </c>
      <c r="Y159" s="5">
        <v>139.16666666666666</v>
      </c>
      <c r="Z159" s="5">
        <v>159.33333333333334</v>
      </c>
      <c r="AA159" s="5">
        <v>149.25</v>
      </c>
      <c r="AB159" s="5">
        <v>171</v>
      </c>
      <c r="AC159" s="5">
        <v>181.66666666666666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34</v>
      </c>
      <c r="D160" s="96"/>
      <c r="E160" s="96"/>
      <c r="F160" s="97"/>
      <c r="G160" s="104">
        <v>155.16666666666666</v>
      </c>
      <c r="H160" s="104">
        <v>139.16666666666666</v>
      </c>
      <c r="I160" s="104">
        <v>159.33333333333334</v>
      </c>
      <c r="J160" s="104">
        <v>149.25</v>
      </c>
      <c r="K160" s="104">
        <v>171</v>
      </c>
      <c r="L160" s="104">
        <v>181.66666666666666</v>
      </c>
      <c r="M160" s="104">
        <v>0</v>
      </c>
      <c r="N160" s="104">
        <v>0</v>
      </c>
      <c r="O160" s="105">
        <v>156.32142857142858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77" t="s">
        <v>36</v>
      </c>
      <c r="D161" s="178"/>
      <c r="E161" s="178"/>
      <c r="F161" s="178"/>
      <c r="G161" s="38" t="s">
        <v>37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4" t="s">
        <v>38</v>
      </c>
      <c r="P161" s="185"/>
      <c r="Q161" s="40">
        <v>9</v>
      </c>
    </row>
    <row r="162" spans="1:16" ht="30.75" hidden="1" thickBot="1">
      <c r="A162" s="37"/>
      <c r="B162" s="37"/>
      <c r="C162" s="41" t="s">
        <v>39</v>
      </c>
      <c r="D162" s="186" t="s">
        <v>35</v>
      </c>
      <c r="E162" s="187"/>
      <c r="F162" s="187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88" t="s">
        <v>34</v>
      </c>
      <c r="N162" s="188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43870</v>
      </c>
      <c r="E163" s="44" t="s">
        <v>45</v>
      </c>
      <c r="F163" s="107">
        <v>7</v>
      </c>
      <c r="G163" s="173"/>
      <c r="H163" s="173"/>
      <c r="I163" s="173"/>
      <c r="J163" s="173"/>
      <c r="K163" s="173"/>
      <c r="L163" s="173"/>
      <c r="M163" s="189"/>
      <c r="N163" s="189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86" t="s">
        <v>4</v>
      </c>
      <c r="E164" s="187"/>
      <c r="F164" s="187"/>
      <c r="G164" s="173"/>
      <c r="H164" s="173"/>
      <c r="I164" s="173"/>
      <c r="J164" s="173"/>
      <c r="K164" s="173"/>
      <c r="L164" s="173"/>
      <c r="M164" s="189"/>
      <c r="N164" s="189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89"/>
      <c r="N165" s="189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90"/>
      <c r="N166" s="190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5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5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76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61" t="s">
        <v>34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44</v>
      </c>
      <c r="C170" s="161" t="s">
        <v>34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45</v>
      </c>
      <c r="C171" s="161" t="s">
        <v>34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46</v>
      </c>
      <c r="C172" s="161" t="s">
        <v>34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47</v>
      </c>
      <c r="C173" s="161" t="s">
        <v>34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.75" hidden="1" thickBot="1">
      <c r="A174" s="61">
        <v>0</v>
      </c>
      <c r="B174" s="62">
        <v>48</v>
      </c>
      <c r="C174" s="161" t="s">
        <v>34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.75" hidden="1" thickBot="1">
      <c r="A175" s="61">
        <v>0</v>
      </c>
      <c r="B175" s="62">
        <v>49</v>
      </c>
      <c r="C175" s="161" t="s">
        <v>34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.75" hidden="1" thickBot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77" t="s">
        <v>36</v>
      </c>
      <c r="D181" s="178"/>
      <c r="E181" s="178"/>
      <c r="F181" s="178"/>
      <c r="G181" s="38" t="s">
        <v>37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4" t="s">
        <v>38</v>
      </c>
      <c r="P181" s="185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86" t="s">
        <v>35</v>
      </c>
      <c r="E182" s="187"/>
      <c r="F182" s="187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88" t="s">
        <v>34</v>
      </c>
      <c r="N182" s="188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43870</v>
      </c>
      <c r="E183" s="44" t="s">
        <v>45</v>
      </c>
      <c r="F183" s="107">
        <v>7</v>
      </c>
      <c r="G183" s="173"/>
      <c r="H183" s="173"/>
      <c r="I183" s="173"/>
      <c r="J183" s="173"/>
      <c r="K183" s="173"/>
      <c r="L183" s="173"/>
      <c r="M183" s="189"/>
      <c r="N183" s="189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86" t="s">
        <v>4</v>
      </c>
      <c r="E184" s="187"/>
      <c r="F184" s="187"/>
      <c r="G184" s="173"/>
      <c r="H184" s="173"/>
      <c r="I184" s="173"/>
      <c r="J184" s="173"/>
      <c r="K184" s="173"/>
      <c r="L184" s="173"/>
      <c r="M184" s="189"/>
      <c r="N184" s="189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89"/>
      <c r="N185" s="189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90"/>
      <c r="N186" s="190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5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5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76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61" t="s">
        <v>34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44</v>
      </c>
      <c r="C190" s="161" t="s">
        <v>34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45</v>
      </c>
      <c r="C191" s="161" t="s">
        <v>34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46</v>
      </c>
      <c r="C192" s="161" t="s">
        <v>34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47</v>
      </c>
      <c r="C193" s="161" t="s">
        <v>34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.75" hidden="1" thickBot="1">
      <c r="A194" s="61">
        <v>0</v>
      </c>
      <c r="B194" s="62">
        <v>48</v>
      </c>
      <c r="C194" s="161" t="s">
        <v>34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.75" hidden="1" thickBot="1">
      <c r="A195" s="61">
        <v>0</v>
      </c>
      <c r="B195" s="62">
        <v>49</v>
      </c>
      <c r="C195" s="161" t="s">
        <v>34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.75" hidden="1" thickBot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97</v>
      </c>
      <c r="R202" s="5" t="s">
        <v>26</v>
      </c>
    </row>
    <row r="203" spans="3:18" ht="30" hidden="1">
      <c r="C203" s="112" t="s">
        <v>98</v>
      </c>
      <c r="D203" s="5">
        <v>266</v>
      </c>
      <c r="Q203" s="112" t="s">
        <v>99</v>
      </c>
      <c r="R203" s="5" t="s">
        <v>13</v>
      </c>
    </row>
    <row r="204" spans="3:18" ht="30" hidden="1">
      <c r="C204" s="112" t="s">
        <v>100</v>
      </c>
      <c r="D204" s="113">
        <v>1501</v>
      </c>
      <c r="E204" s="114"/>
      <c r="Q204" s="112" t="s">
        <v>101</v>
      </c>
      <c r="R204" s="5" t="s">
        <v>26</v>
      </c>
    </row>
    <row r="205" spans="3:18" ht="30" hidden="1">
      <c r="C205" s="112" t="s">
        <v>5</v>
      </c>
      <c r="D205" s="113">
        <v>823</v>
      </c>
      <c r="E205" s="114"/>
      <c r="Q205" s="112" t="s">
        <v>102</v>
      </c>
      <c r="R205" s="5" t="s">
        <v>13</v>
      </c>
    </row>
    <row r="206" spans="3:22" ht="30" hidden="1">
      <c r="C206" s="112" t="s">
        <v>12</v>
      </c>
      <c r="D206" s="115">
        <v>214.42857142857142</v>
      </c>
      <c r="Q206" s="112" t="s">
        <v>5</v>
      </c>
      <c r="R206" s="5" t="s">
        <v>13</v>
      </c>
      <c r="V206" s="5"/>
    </row>
    <row r="207" spans="17:18" ht="30" hidden="1">
      <c r="Q207" s="112" t="s">
        <v>103</v>
      </c>
      <c r="R207" s="5" t="s">
        <v>26</v>
      </c>
    </row>
    <row r="208" spans="17:18" ht="30" hidden="1">
      <c r="Q208" s="112" t="s">
        <v>104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L2:L6"/>
    <mergeCell ref="M2:M6"/>
    <mergeCell ref="N2:N6"/>
    <mergeCell ref="D4:F4"/>
    <mergeCell ref="D2:F2"/>
    <mergeCell ref="G2:G6"/>
    <mergeCell ref="H2:H6"/>
    <mergeCell ref="I2:I6"/>
    <mergeCell ref="J2:J6"/>
    <mergeCell ref="K2:K6"/>
    <mergeCell ref="O7:P7"/>
    <mergeCell ref="C8:E8"/>
    <mergeCell ref="C9:E9"/>
    <mergeCell ref="C10:E10"/>
    <mergeCell ref="G7:G8"/>
    <mergeCell ref="H7:H8"/>
    <mergeCell ref="I7:I8"/>
    <mergeCell ref="J7:J8"/>
    <mergeCell ref="K7:K8"/>
    <mergeCell ref="L7:L8"/>
    <mergeCell ref="M7:M8"/>
    <mergeCell ref="N7:N8"/>
    <mergeCell ref="C11:E11"/>
    <mergeCell ref="C12:E12"/>
    <mergeCell ref="C13:E13"/>
    <mergeCell ref="C14:E14"/>
    <mergeCell ref="M22:M26"/>
    <mergeCell ref="N22:N26"/>
    <mergeCell ref="D24:F24"/>
    <mergeCell ref="L22:L26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29:E29"/>
    <mergeCell ref="K22:K26"/>
    <mergeCell ref="G27:G28"/>
    <mergeCell ref="H27:H28"/>
    <mergeCell ref="I27:I28"/>
    <mergeCell ref="J27:J28"/>
    <mergeCell ref="L27:L28"/>
    <mergeCell ref="M27:M28"/>
    <mergeCell ref="N27:N28"/>
    <mergeCell ref="O27:P27"/>
    <mergeCell ref="K27:K28"/>
    <mergeCell ref="C28:E28"/>
    <mergeCell ref="O41:P41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M42:M46"/>
    <mergeCell ref="M41:N41"/>
    <mergeCell ref="N42:N46"/>
    <mergeCell ref="I42:I46"/>
    <mergeCell ref="J42:J46"/>
    <mergeCell ref="K42:K46"/>
    <mergeCell ref="D44:F44"/>
    <mergeCell ref="D42:F42"/>
    <mergeCell ref="G42:G46"/>
    <mergeCell ref="H42:H46"/>
    <mergeCell ref="H41:L41"/>
    <mergeCell ref="L42:L46"/>
    <mergeCell ref="O47:P47"/>
    <mergeCell ref="C48:E48"/>
    <mergeCell ref="C49:E49"/>
    <mergeCell ref="C50:E50"/>
    <mergeCell ref="G47:G48"/>
    <mergeCell ref="H47:H48"/>
    <mergeCell ref="I47:I48"/>
    <mergeCell ref="J47:J48"/>
    <mergeCell ref="K47:K48"/>
    <mergeCell ref="L47:L48"/>
    <mergeCell ref="M47:M48"/>
    <mergeCell ref="N47:N48"/>
    <mergeCell ref="C51:E51"/>
    <mergeCell ref="C52:E52"/>
    <mergeCell ref="C53:E53"/>
    <mergeCell ref="C54:E54"/>
    <mergeCell ref="M62:M66"/>
    <mergeCell ref="N62:N66"/>
    <mergeCell ref="D64:F64"/>
    <mergeCell ref="L62:L66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69:E69"/>
    <mergeCell ref="K62:K66"/>
    <mergeCell ref="G67:G68"/>
    <mergeCell ref="H67:H68"/>
    <mergeCell ref="I67:I68"/>
    <mergeCell ref="J67:J68"/>
    <mergeCell ref="L67:L68"/>
    <mergeCell ref="M67:M68"/>
    <mergeCell ref="N67:N68"/>
    <mergeCell ref="O67:P67"/>
    <mergeCell ref="K67:K68"/>
    <mergeCell ref="C68:E68"/>
    <mergeCell ref="O81:P81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M82:M86"/>
    <mergeCell ref="M81:N81"/>
    <mergeCell ref="N82:N86"/>
    <mergeCell ref="I82:I86"/>
    <mergeCell ref="J82:J86"/>
    <mergeCell ref="K82:K86"/>
    <mergeCell ref="D84:F84"/>
    <mergeCell ref="D82:F82"/>
    <mergeCell ref="G82:G86"/>
    <mergeCell ref="H82:H86"/>
    <mergeCell ref="H81:L81"/>
    <mergeCell ref="L82:L86"/>
    <mergeCell ref="O87:P87"/>
    <mergeCell ref="C88:E88"/>
    <mergeCell ref="C89:E89"/>
    <mergeCell ref="C90:E90"/>
    <mergeCell ref="G87:G88"/>
    <mergeCell ref="H87:H88"/>
    <mergeCell ref="I87:I88"/>
    <mergeCell ref="J87:J88"/>
    <mergeCell ref="K87:K88"/>
    <mergeCell ref="L87:L88"/>
    <mergeCell ref="M87:M88"/>
    <mergeCell ref="N87:N88"/>
    <mergeCell ref="C91:E91"/>
    <mergeCell ref="C92:E92"/>
    <mergeCell ref="C93:E93"/>
    <mergeCell ref="C94:E94"/>
    <mergeCell ref="M102:M106"/>
    <mergeCell ref="N102:N106"/>
    <mergeCell ref="D104:F104"/>
    <mergeCell ref="L102:L106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109:E109"/>
    <mergeCell ref="K102:K106"/>
    <mergeCell ref="G107:G108"/>
    <mergeCell ref="H107:H108"/>
    <mergeCell ref="I107:I108"/>
    <mergeCell ref="J107:J108"/>
    <mergeCell ref="L107:L108"/>
    <mergeCell ref="M107:M108"/>
    <mergeCell ref="N107:N108"/>
    <mergeCell ref="O107:P107"/>
    <mergeCell ref="K107:K108"/>
    <mergeCell ref="C108:E108"/>
    <mergeCell ref="O121:P121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M122:M126"/>
    <mergeCell ref="M121:N121"/>
    <mergeCell ref="N122:N126"/>
    <mergeCell ref="I122:I126"/>
    <mergeCell ref="J122:J126"/>
    <mergeCell ref="K122:K126"/>
    <mergeCell ref="D124:F124"/>
    <mergeCell ref="D122:F122"/>
    <mergeCell ref="G122:G126"/>
    <mergeCell ref="H122:H126"/>
    <mergeCell ref="H121:L121"/>
    <mergeCell ref="L122:L126"/>
    <mergeCell ref="O127:P127"/>
    <mergeCell ref="C128:E128"/>
    <mergeCell ref="C129:E129"/>
    <mergeCell ref="C130:E130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C131:E131"/>
    <mergeCell ref="C132:E132"/>
    <mergeCell ref="C133:E133"/>
    <mergeCell ref="C134:E134"/>
    <mergeCell ref="M142:M146"/>
    <mergeCell ref="N142:N146"/>
    <mergeCell ref="D144:F144"/>
    <mergeCell ref="L142:L146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49:E149"/>
    <mergeCell ref="K142:K146"/>
    <mergeCell ref="G147:G148"/>
    <mergeCell ref="H147:H148"/>
    <mergeCell ref="I147:I148"/>
    <mergeCell ref="J147:J148"/>
    <mergeCell ref="L147:L148"/>
    <mergeCell ref="M147:M148"/>
    <mergeCell ref="N147:N148"/>
    <mergeCell ref="O147:P147"/>
    <mergeCell ref="K147:K148"/>
    <mergeCell ref="C148:E148"/>
    <mergeCell ref="O161:P161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M162:M166"/>
    <mergeCell ref="M161:N161"/>
    <mergeCell ref="N162:N166"/>
    <mergeCell ref="I162:I166"/>
    <mergeCell ref="J162:J166"/>
    <mergeCell ref="K162:K166"/>
    <mergeCell ref="D164:F164"/>
    <mergeCell ref="D162:F162"/>
    <mergeCell ref="G162:G166"/>
    <mergeCell ref="H162:H166"/>
    <mergeCell ref="H161:L161"/>
    <mergeCell ref="L162:L166"/>
    <mergeCell ref="O167:P167"/>
    <mergeCell ref="C168:E168"/>
    <mergeCell ref="C169:E169"/>
    <mergeCell ref="C170:E170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C171:E171"/>
    <mergeCell ref="C172:E172"/>
    <mergeCell ref="C173:E173"/>
    <mergeCell ref="C174:E174"/>
    <mergeCell ref="M182:M186"/>
    <mergeCell ref="N182:N186"/>
    <mergeCell ref="D184:F184"/>
    <mergeCell ref="L182:L186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89:E189"/>
    <mergeCell ref="K182:K186"/>
    <mergeCell ref="G187:G188"/>
    <mergeCell ref="H187:H188"/>
    <mergeCell ref="I187:I188"/>
    <mergeCell ref="J187:J188"/>
    <mergeCell ref="L187:L188"/>
    <mergeCell ref="M187:M188"/>
    <mergeCell ref="N187:N188"/>
    <mergeCell ref="O187:P187"/>
    <mergeCell ref="K187:K188"/>
    <mergeCell ref="C188:E188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Walch</dc:creator>
  <cp:keywords/>
  <dc:description/>
  <cp:lastModifiedBy>Raimund</cp:lastModifiedBy>
  <dcterms:created xsi:type="dcterms:W3CDTF">2020-02-09T14:42:29Z</dcterms:created>
  <dcterms:modified xsi:type="dcterms:W3CDTF">2020-02-09T17:29:28Z</dcterms:modified>
  <cp:category/>
  <cp:version/>
  <cp:contentType/>
  <cp:contentStatus/>
</cp:coreProperties>
</file>